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827"/>
  <workbookPr/>
  <mc:AlternateContent xmlns:mc="http://schemas.openxmlformats.org/markup-compatibility/2006">
    <mc:Choice Requires="x15">
      <x15ac:absPath xmlns:x15ac="http://schemas.microsoft.com/office/spreadsheetml/2010/11/ac" url="D:\alc\escola\2017-2018_faculdade_de_ciencias_e_tecnologias\trimestre_ctct\semana3\aulas\"/>
    </mc:Choice>
  </mc:AlternateContent>
  <bookViews>
    <workbookView xWindow="120" yWindow="120" windowWidth="15135" windowHeight="9300" tabRatio="648" activeTab="3" xr2:uid="{00000000-000D-0000-FFFF-FFFF00000000}"/>
  </bookViews>
  <sheets>
    <sheet name="1_IF" sheetId="3" r:id="rId1"/>
    <sheet name="2_IF_AND_OR" sheetId="4" r:id="rId2"/>
    <sheet name="3_Representação Gráfica" sheetId="2" r:id="rId3"/>
    <sheet name="4_Roupa_Cores" sheetId="6" r:id="rId4"/>
  </sheets>
  <calcPr calcId="171027"/>
</workbook>
</file>

<file path=xl/calcChain.xml><?xml version="1.0" encoding="utf-8"?>
<calcChain xmlns="http://schemas.openxmlformats.org/spreadsheetml/2006/main">
  <c r="L1" i="6" l="1"/>
  <c r="K1" i="6"/>
  <c r="J1" i="6"/>
  <c r="I1" i="6"/>
  <c r="H1" i="6"/>
  <c r="G1" i="6"/>
  <c r="F1" i="6"/>
  <c r="E1" i="6"/>
  <c r="D1" i="6"/>
  <c r="M2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L254" i="6"/>
  <c r="L255" i="6"/>
  <c r="L256" i="6"/>
  <c r="L257" i="6"/>
  <c r="L258" i="6"/>
  <c r="L259" i="6"/>
  <c r="L260" i="6"/>
  <c r="L261" i="6"/>
  <c r="L262" i="6"/>
  <c r="L263" i="6"/>
  <c r="L264" i="6"/>
  <c r="L265" i="6"/>
  <c r="L266" i="6"/>
  <c r="L267" i="6"/>
  <c r="L268" i="6"/>
  <c r="L269" i="6"/>
  <c r="L270" i="6"/>
  <c r="L271" i="6"/>
  <c r="L272" i="6"/>
  <c r="L273" i="6"/>
  <c r="L274" i="6"/>
  <c r="L275" i="6"/>
  <c r="L276" i="6"/>
  <c r="L277" i="6"/>
  <c r="L278" i="6"/>
  <c r="L279" i="6"/>
  <c r="L280" i="6"/>
  <c r="L281" i="6"/>
  <c r="L282" i="6"/>
  <c r="L283" i="6"/>
  <c r="L284" i="6"/>
  <c r="L285" i="6"/>
  <c r="L286" i="6"/>
  <c r="L287" i="6"/>
  <c r="L288" i="6"/>
  <c r="L289" i="6"/>
  <c r="L290" i="6"/>
  <c r="L291" i="6"/>
  <c r="L292" i="6"/>
  <c r="L293" i="6"/>
  <c r="L294" i="6"/>
  <c r="L295" i="6"/>
  <c r="L296" i="6"/>
  <c r="L297" i="6"/>
  <c r="L298" i="6"/>
  <c r="L299" i="6"/>
  <c r="L300" i="6"/>
  <c r="L301" i="6"/>
  <c r="L302" i="6"/>
  <c r="L303" i="6"/>
  <c r="L304" i="6"/>
  <c r="L305" i="6"/>
  <c r="L306" i="6"/>
  <c r="L307" i="6"/>
  <c r="L308" i="6"/>
  <c r="L309" i="6"/>
  <c r="L310" i="6"/>
  <c r="L311" i="6"/>
  <c r="L312" i="6"/>
  <c r="L313" i="6"/>
  <c r="L314" i="6"/>
  <c r="L315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L403" i="6"/>
  <c r="L404" i="6"/>
  <c r="L405" i="6"/>
  <c r="L406" i="6"/>
  <c r="L407" i="6"/>
  <c r="L408" i="6"/>
  <c r="L409" i="6"/>
  <c r="L410" i="6"/>
  <c r="L411" i="6"/>
  <c r="L412" i="6"/>
  <c r="L413" i="6"/>
  <c r="L414" i="6"/>
  <c r="L415" i="6"/>
  <c r="L416" i="6"/>
  <c r="L417" i="6"/>
  <c r="L418" i="6"/>
  <c r="L419" i="6"/>
  <c r="L420" i="6"/>
  <c r="L421" i="6"/>
  <c r="L422" i="6"/>
  <c r="L423" i="6"/>
  <c r="L424" i="6"/>
  <c r="L425" i="6"/>
  <c r="L426" i="6"/>
  <c r="L427" i="6"/>
  <c r="L428" i="6"/>
  <c r="L429" i="6"/>
  <c r="L430" i="6"/>
  <c r="L431" i="6"/>
  <c r="L432" i="6"/>
  <c r="L433" i="6"/>
  <c r="L434" i="6"/>
  <c r="L435" i="6"/>
  <c r="L436" i="6"/>
  <c r="L437" i="6"/>
  <c r="L438" i="6"/>
  <c r="L439" i="6"/>
  <c r="L440" i="6"/>
  <c r="L441" i="6"/>
  <c r="L442" i="6"/>
  <c r="L443" i="6"/>
  <c r="L444" i="6"/>
  <c r="L445" i="6"/>
  <c r="L446" i="6"/>
  <c r="L447" i="6"/>
  <c r="L448" i="6"/>
  <c r="L449" i="6"/>
  <c r="L450" i="6"/>
  <c r="L451" i="6"/>
  <c r="L452" i="6"/>
  <c r="L453" i="6"/>
  <c r="L454" i="6"/>
  <c r="L455" i="6"/>
  <c r="L456" i="6"/>
  <c r="L457" i="6"/>
  <c r="L458" i="6"/>
  <c r="L459" i="6"/>
  <c r="L460" i="6"/>
  <c r="L461" i="6"/>
  <c r="L462" i="6"/>
  <c r="L463" i="6"/>
  <c r="L464" i="6"/>
  <c r="L465" i="6"/>
  <c r="L466" i="6"/>
  <c r="L467" i="6"/>
  <c r="L468" i="6"/>
  <c r="L469" i="6"/>
  <c r="L470" i="6"/>
  <c r="L471" i="6"/>
  <c r="L472" i="6"/>
  <c r="L473" i="6"/>
  <c r="L474" i="6"/>
  <c r="L475" i="6"/>
  <c r="L476" i="6"/>
  <c r="L477" i="6"/>
  <c r="L478" i="6"/>
  <c r="L479" i="6"/>
  <c r="L480" i="6"/>
  <c r="L481" i="6"/>
  <c r="L482" i="6"/>
  <c r="L483" i="6"/>
  <c r="L484" i="6"/>
  <c r="L485" i="6"/>
  <c r="L486" i="6"/>
  <c r="L487" i="6"/>
  <c r="L488" i="6"/>
  <c r="L489" i="6"/>
  <c r="L490" i="6"/>
  <c r="L491" i="6"/>
  <c r="L492" i="6"/>
  <c r="L493" i="6"/>
  <c r="L494" i="6"/>
  <c r="L495" i="6"/>
  <c r="L496" i="6"/>
  <c r="L497" i="6"/>
  <c r="L498" i="6"/>
  <c r="L499" i="6"/>
  <c r="L500" i="6"/>
  <c r="L501" i="6"/>
  <c r="L502" i="6"/>
  <c r="L503" i="6"/>
  <c r="L504" i="6"/>
  <c r="L505" i="6"/>
  <c r="L506" i="6"/>
  <c r="L507" i="6"/>
  <c r="L508" i="6"/>
  <c r="L509" i="6"/>
  <c r="L510" i="6"/>
  <c r="L511" i="6"/>
  <c r="L512" i="6"/>
  <c r="L513" i="6"/>
  <c r="L514" i="6"/>
  <c r="L515" i="6"/>
  <c r="L516" i="6"/>
  <c r="L517" i="6"/>
  <c r="L518" i="6"/>
  <c r="L519" i="6"/>
  <c r="L520" i="6"/>
  <c r="L521" i="6"/>
  <c r="L522" i="6"/>
  <c r="L523" i="6"/>
  <c r="L524" i="6"/>
  <c r="L525" i="6"/>
  <c r="L526" i="6"/>
  <c r="L527" i="6"/>
  <c r="L528" i="6"/>
  <c r="L529" i="6"/>
  <c r="L530" i="6"/>
  <c r="L531" i="6"/>
  <c r="L532" i="6"/>
  <c r="L533" i="6"/>
  <c r="L534" i="6"/>
  <c r="L535" i="6"/>
  <c r="L536" i="6"/>
  <c r="L537" i="6"/>
  <c r="L538" i="6"/>
  <c r="L539" i="6"/>
  <c r="L540" i="6"/>
  <c r="L541" i="6"/>
  <c r="L542" i="6"/>
  <c r="L543" i="6"/>
  <c r="L544" i="6"/>
  <c r="L545" i="6"/>
  <c r="L546" i="6"/>
  <c r="L547" i="6"/>
  <c r="L548" i="6"/>
  <c r="L549" i="6"/>
  <c r="L550" i="6"/>
  <c r="L551" i="6"/>
  <c r="L4" i="6"/>
  <c r="L2" i="6" s="1"/>
  <c r="K4" i="6"/>
  <c r="J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4" i="6"/>
  <c r="K195" i="6"/>
  <c r="K196" i="6"/>
  <c r="K197" i="6"/>
  <c r="K198" i="6"/>
  <c r="K199" i="6"/>
  <c r="K200" i="6"/>
  <c r="K201" i="6"/>
  <c r="K202" i="6"/>
  <c r="K203" i="6"/>
  <c r="K204" i="6"/>
  <c r="K205" i="6"/>
  <c r="K206" i="6"/>
  <c r="K207" i="6"/>
  <c r="K208" i="6"/>
  <c r="K209" i="6"/>
  <c r="K210" i="6"/>
  <c r="K211" i="6"/>
  <c r="K212" i="6"/>
  <c r="K213" i="6"/>
  <c r="K214" i="6"/>
  <c r="K215" i="6"/>
  <c r="K216" i="6"/>
  <c r="K217" i="6"/>
  <c r="K218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2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6" i="6"/>
  <c r="K267" i="6"/>
  <c r="K268" i="6"/>
  <c r="K269" i="6"/>
  <c r="K270" i="6"/>
  <c r="K271" i="6"/>
  <c r="K272" i="6"/>
  <c r="K273" i="6"/>
  <c r="K274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6" i="6"/>
  <c r="K307" i="6"/>
  <c r="K308" i="6"/>
  <c r="K309" i="6"/>
  <c r="K310" i="6"/>
  <c r="K311" i="6"/>
  <c r="K312" i="6"/>
  <c r="K313" i="6"/>
  <c r="K314" i="6"/>
  <c r="K315" i="6"/>
  <c r="K316" i="6"/>
  <c r="K317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0" i="6"/>
  <c r="K331" i="6"/>
  <c r="K332" i="6"/>
  <c r="K333" i="6"/>
  <c r="K334" i="6"/>
  <c r="K335" i="6"/>
  <c r="K336" i="6"/>
  <c r="K337" i="6"/>
  <c r="K338" i="6"/>
  <c r="K339" i="6"/>
  <c r="K340" i="6"/>
  <c r="K341" i="6"/>
  <c r="K342" i="6"/>
  <c r="K343" i="6"/>
  <c r="K344" i="6"/>
  <c r="K345" i="6"/>
  <c r="K346" i="6"/>
  <c r="K347" i="6"/>
  <c r="K348" i="6"/>
  <c r="K349" i="6"/>
  <c r="K350" i="6"/>
  <c r="K351" i="6"/>
  <c r="K352" i="6"/>
  <c r="K353" i="6"/>
  <c r="K354" i="6"/>
  <c r="K355" i="6"/>
  <c r="K356" i="6"/>
  <c r="K357" i="6"/>
  <c r="K358" i="6"/>
  <c r="K359" i="6"/>
  <c r="K360" i="6"/>
  <c r="K361" i="6"/>
  <c r="K362" i="6"/>
  <c r="K363" i="6"/>
  <c r="K364" i="6"/>
  <c r="K365" i="6"/>
  <c r="K366" i="6"/>
  <c r="K367" i="6"/>
  <c r="K368" i="6"/>
  <c r="K369" i="6"/>
  <c r="K370" i="6"/>
  <c r="K371" i="6"/>
  <c r="K372" i="6"/>
  <c r="K373" i="6"/>
  <c r="K374" i="6"/>
  <c r="K375" i="6"/>
  <c r="K376" i="6"/>
  <c r="K377" i="6"/>
  <c r="K378" i="6"/>
  <c r="K379" i="6"/>
  <c r="K380" i="6"/>
  <c r="K381" i="6"/>
  <c r="K382" i="6"/>
  <c r="K383" i="6"/>
  <c r="K384" i="6"/>
  <c r="K385" i="6"/>
  <c r="K386" i="6"/>
  <c r="K387" i="6"/>
  <c r="K388" i="6"/>
  <c r="K389" i="6"/>
  <c r="K390" i="6"/>
  <c r="K391" i="6"/>
  <c r="K392" i="6"/>
  <c r="K393" i="6"/>
  <c r="K394" i="6"/>
  <c r="K395" i="6"/>
  <c r="K396" i="6"/>
  <c r="K397" i="6"/>
  <c r="K398" i="6"/>
  <c r="K399" i="6"/>
  <c r="K400" i="6"/>
  <c r="K401" i="6"/>
  <c r="K402" i="6"/>
  <c r="K403" i="6"/>
  <c r="K404" i="6"/>
  <c r="K405" i="6"/>
  <c r="K406" i="6"/>
  <c r="K407" i="6"/>
  <c r="K408" i="6"/>
  <c r="K409" i="6"/>
  <c r="K410" i="6"/>
  <c r="K411" i="6"/>
  <c r="K412" i="6"/>
  <c r="K413" i="6"/>
  <c r="K414" i="6"/>
  <c r="K415" i="6"/>
  <c r="K416" i="6"/>
  <c r="K417" i="6"/>
  <c r="K418" i="6"/>
  <c r="K419" i="6"/>
  <c r="K420" i="6"/>
  <c r="K421" i="6"/>
  <c r="K422" i="6"/>
  <c r="K423" i="6"/>
  <c r="K424" i="6"/>
  <c r="K425" i="6"/>
  <c r="K426" i="6"/>
  <c r="K427" i="6"/>
  <c r="K428" i="6"/>
  <c r="K429" i="6"/>
  <c r="K430" i="6"/>
  <c r="K431" i="6"/>
  <c r="K432" i="6"/>
  <c r="K433" i="6"/>
  <c r="K434" i="6"/>
  <c r="K435" i="6"/>
  <c r="K436" i="6"/>
  <c r="K437" i="6"/>
  <c r="K438" i="6"/>
  <c r="K439" i="6"/>
  <c r="K440" i="6"/>
  <c r="K441" i="6"/>
  <c r="K442" i="6"/>
  <c r="K443" i="6"/>
  <c r="K444" i="6"/>
  <c r="K445" i="6"/>
  <c r="K446" i="6"/>
  <c r="K447" i="6"/>
  <c r="K448" i="6"/>
  <c r="K449" i="6"/>
  <c r="K450" i="6"/>
  <c r="K451" i="6"/>
  <c r="K452" i="6"/>
  <c r="K453" i="6"/>
  <c r="K454" i="6"/>
  <c r="K455" i="6"/>
  <c r="K456" i="6"/>
  <c r="K457" i="6"/>
  <c r="K458" i="6"/>
  <c r="K459" i="6"/>
  <c r="K460" i="6"/>
  <c r="K461" i="6"/>
  <c r="K462" i="6"/>
  <c r="K463" i="6"/>
  <c r="K464" i="6"/>
  <c r="K465" i="6"/>
  <c r="K466" i="6"/>
  <c r="K467" i="6"/>
  <c r="K468" i="6"/>
  <c r="K469" i="6"/>
  <c r="K470" i="6"/>
  <c r="K471" i="6"/>
  <c r="K472" i="6"/>
  <c r="K473" i="6"/>
  <c r="K474" i="6"/>
  <c r="K475" i="6"/>
  <c r="K476" i="6"/>
  <c r="K477" i="6"/>
  <c r="K478" i="6"/>
  <c r="K479" i="6"/>
  <c r="K480" i="6"/>
  <c r="K481" i="6"/>
  <c r="K482" i="6"/>
  <c r="K483" i="6"/>
  <c r="K484" i="6"/>
  <c r="K485" i="6"/>
  <c r="K486" i="6"/>
  <c r="K487" i="6"/>
  <c r="K488" i="6"/>
  <c r="K489" i="6"/>
  <c r="K490" i="6"/>
  <c r="K491" i="6"/>
  <c r="K492" i="6"/>
  <c r="K493" i="6"/>
  <c r="K494" i="6"/>
  <c r="K495" i="6"/>
  <c r="K496" i="6"/>
  <c r="K497" i="6"/>
  <c r="K498" i="6"/>
  <c r="K499" i="6"/>
  <c r="K500" i="6"/>
  <c r="K501" i="6"/>
  <c r="K502" i="6"/>
  <c r="K503" i="6"/>
  <c r="K504" i="6"/>
  <c r="K505" i="6"/>
  <c r="K506" i="6"/>
  <c r="K507" i="6"/>
  <c r="K508" i="6"/>
  <c r="K509" i="6"/>
  <c r="K510" i="6"/>
  <c r="K511" i="6"/>
  <c r="K512" i="6"/>
  <c r="K513" i="6"/>
  <c r="K514" i="6"/>
  <c r="K515" i="6"/>
  <c r="K516" i="6"/>
  <c r="K517" i="6"/>
  <c r="K518" i="6"/>
  <c r="K519" i="6"/>
  <c r="K520" i="6"/>
  <c r="K521" i="6"/>
  <c r="K522" i="6"/>
  <c r="K523" i="6"/>
  <c r="K524" i="6"/>
  <c r="K525" i="6"/>
  <c r="K526" i="6"/>
  <c r="K527" i="6"/>
  <c r="K528" i="6"/>
  <c r="K529" i="6"/>
  <c r="K530" i="6"/>
  <c r="K531" i="6"/>
  <c r="K532" i="6"/>
  <c r="K533" i="6"/>
  <c r="K534" i="6"/>
  <c r="K535" i="6"/>
  <c r="K536" i="6"/>
  <c r="K537" i="6"/>
  <c r="K538" i="6"/>
  <c r="K539" i="6"/>
  <c r="K540" i="6"/>
  <c r="K541" i="6"/>
  <c r="K542" i="6"/>
  <c r="K543" i="6"/>
  <c r="K544" i="6"/>
  <c r="K545" i="6"/>
  <c r="K546" i="6"/>
  <c r="K547" i="6"/>
  <c r="K548" i="6"/>
  <c r="K549" i="6"/>
  <c r="K550" i="6"/>
  <c r="K551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2" i="6"/>
  <c r="K2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0" i="6"/>
  <c r="I241" i="6"/>
  <c r="I242" i="6"/>
  <c r="I243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4" i="6"/>
  <c r="I265" i="6"/>
  <c r="I266" i="6"/>
  <c r="I267" i="6"/>
  <c r="I268" i="6"/>
  <c r="I269" i="6"/>
  <c r="I270" i="6"/>
  <c r="I271" i="6"/>
  <c r="I272" i="6"/>
  <c r="I273" i="6"/>
  <c r="I274" i="6"/>
  <c r="I275" i="6"/>
  <c r="I276" i="6"/>
  <c r="I277" i="6"/>
  <c r="I278" i="6"/>
  <c r="I279" i="6"/>
  <c r="I280" i="6"/>
  <c r="I281" i="6"/>
  <c r="I282" i="6"/>
  <c r="I283" i="6"/>
  <c r="I284" i="6"/>
  <c r="I285" i="6"/>
  <c r="I286" i="6"/>
  <c r="I287" i="6"/>
  <c r="I288" i="6"/>
  <c r="I289" i="6"/>
  <c r="I290" i="6"/>
  <c r="I291" i="6"/>
  <c r="I292" i="6"/>
  <c r="I293" i="6"/>
  <c r="I294" i="6"/>
  <c r="I295" i="6"/>
  <c r="I296" i="6"/>
  <c r="I297" i="6"/>
  <c r="I298" i="6"/>
  <c r="I299" i="6"/>
  <c r="I300" i="6"/>
  <c r="I301" i="6"/>
  <c r="I302" i="6"/>
  <c r="I303" i="6"/>
  <c r="I304" i="6"/>
  <c r="I305" i="6"/>
  <c r="I306" i="6"/>
  <c r="I307" i="6"/>
  <c r="I308" i="6"/>
  <c r="I309" i="6"/>
  <c r="I310" i="6"/>
  <c r="I311" i="6"/>
  <c r="I312" i="6"/>
  <c r="I313" i="6"/>
  <c r="I314" i="6"/>
  <c r="I315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I403" i="6"/>
  <c r="I404" i="6"/>
  <c r="I405" i="6"/>
  <c r="I406" i="6"/>
  <c r="I407" i="6"/>
  <c r="I408" i="6"/>
  <c r="I409" i="6"/>
  <c r="I410" i="6"/>
  <c r="I411" i="6"/>
  <c r="I412" i="6"/>
  <c r="I413" i="6"/>
  <c r="I414" i="6"/>
  <c r="I415" i="6"/>
  <c r="I416" i="6"/>
  <c r="I417" i="6"/>
  <c r="I418" i="6"/>
  <c r="I419" i="6"/>
  <c r="I420" i="6"/>
  <c r="I421" i="6"/>
  <c r="I422" i="6"/>
  <c r="I423" i="6"/>
  <c r="I424" i="6"/>
  <c r="I425" i="6"/>
  <c r="I426" i="6"/>
  <c r="I427" i="6"/>
  <c r="I428" i="6"/>
  <c r="I429" i="6"/>
  <c r="I430" i="6"/>
  <c r="I431" i="6"/>
  <c r="I432" i="6"/>
  <c r="I433" i="6"/>
  <c r="I434" i="6"/>
  <c r="I435" i="6"/>
  <c r="I436" i="6"/>
  <c r="I437" i="6"/>
  <c r="I438" i="6"/>
  <c r="I439" i="6"/>
  <c r="I440" i="6"/>
  <c r="I441" i="6"/>
  <c r="I442" i="6"/>
  <c r="I443" i="6"/>
  <c r="I444" i="6"/>
  <c r="I445" i="6"/>
  <c r="I446" i="6"/>
  <c r="I447" i="6"/>
  <c r="I448" i="6"/>
  <c r="I449" i="6"/>
  <c r="I450" i="6"/>
  <c r="I451" i="6"/>
  <c r="I452" i="6"/>
  <c r="I453" i="6"/>
  <c r="I454" i="6"/>
  <c r="I455" i="6"/>
  <c r="I456" i="6"/>
  <c r="I457" i="6"/>
  <c r="I458" i="6"/>
  <c r="I459" i="6"/>
  <c r="I460" i="6"/>
  <c r="I461" i="6"/>
  <c r="I462" i="6"/>
  <c r="I463" i="6"/>
  <c r="I464" i="6"/>
  <c r="I465" i="6"/>
  <c r="I466" i="6"/>
  <c r="I467" i="6"/>
  <c r="I468" i="6"/>
  <c r="I469" i="6"/>
  <c r="I470" i="6"/>
  <c r="I471" i="6"/>
  <c r="I472" i="6"/>
  <c r="I473" i="6"/>
  <c r="I474" i="6"/>
  <c r="I475" i="6"/>
  <c r="I476" i="6"/>
  <c r="I477" i="6"/>
  <c r="I478" i="6"/>
  <c r="I479" i="6"/>
  <c r="I480" i="6"/>
  <c r="I481" i="6"/>
  <c r="I482" i="6"/>
  <c r="I483" i="6"/>
  <c r="I484" i="6"/>
  <c r="I485" i="6"/>
  <c r="I486" i="6"/>
  <c r="I487" i="6"/>
  <c r="I488" i="6"/>
  <c r="I489" i="6"/>
  <c r="I490" i="6"/>
  <c r="I491" i="6"/>
  <c r="I492" i="6"/>
  <c r="I493" i="6"/>
  <c r="I494" i="6"/>
  <c r="I495" i="6"/>
  <c r="I496" i="6"/>
  <c r="I497" i="6"/>
  <c r="I498" i="6"/>
  <c r="I499" i="6"/>
  <c r="I500" i="6"/>
  <c r="I501" i="6"/>
  <c r="I502" i="6"/>
  <c r="I503" i="6"/>
  <c r="I504" i="6"/>
  <c r="I505" i="6"/>
  <c r="I506" i="6"/>
  <c r="I507" i="6"/>
  <c r="I508" i="6"/>
  <c r="I509" i="6"/>
  <c r="I510" i="6"/>
  <c r="I511" i="6"/>
  <c r="I512" i="6"/>
  <c r="I513" i="6"/>
  <c r="I514" i="6"/>
  <c r="I515" i="6"/>
  <c r="I516" i="6"/>
  <c r="I517" i="6"/>
  <c r="I518" i="6"/>
  <c r="I519" i="6"/>
  <c r="I520" i="6"/>
  <c r="I521" i="6"/>
  <c r="I522" i="6"/>
  <c r="I523" i="6"/>
  <c r="I524" i="6"/>
  <c r="I525" i="6"/>
  <c r="I526" i="6"/>
  <c r="I527" i="6"/>
  <c r="I528" i="6"/>
  <c r="I529" i="6"/>
  <c r="I530" i="6"/>
  <c r="I531" i="6"/>
  <c r="I532" i="6"/>
  <c r="I533" i="6"/>
  <c r="I534" i="6"/>
  <c r="I535" i="6"/>
  <c r="I536" i="6"/>
  <c r="I537" i="6"/>
  <c r="I538" i="6"/>
  <c r="I539" i="6"/>
  <c r="I540" i="6"/>
  <c r="I541" i="6"/>
  <c r="I542" i="6"/>
  <c r="I543" i="6"/>
  <c r="I544" i="6"/>
  <c r="I545" i="6"/>
  <c r="I546" i="6"/>
  <c r="I547" i="6"/>
  <c r="I548" i="6"/>
  <c r="I549" i="6"/>
  <c r="I550" i="6"/>
  <c r="I551" i="6"/>
  <c r="I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0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403" i="6"/>
  <c r="H404" i="6"/>
  <c r="H405" i="6"/>
  <c r="H406" i="6"/>
  <c r="H407" i="6"/>
  <c r="H408" i="6"/>
  <c r="H409" i="6"/>
  <c r="H410" i="6"/>
  <c r="H411" i="6"/>
  <c r="H412" i="6"/>
  <c r="H413" i="6"/>
  <c r="H414" i="6"/>
  <c r="H415" i="6"/>
  <c r="H416" i="6"/>
  <c r="H417" i="6"/>
  <c r="H418" i="6"/>
  <c r="H419" i="6"/>
  <c r="H420" i="6"/>
  <c r="H421" i="6"/>
  <c r="H422" i="6"/>
  <c r="H423" i="6"/>
  <c r="H424" i="6"/>
  <c r="H425" i="6"/>
  <c r="H426" i="6"/>
  <c r="H427" i="6"/>
  <c r="H428" i="6"/>
  <c r="H429" i="6"/>
  <c r="H430" i="6"/>
  <c r="H431" i="6"/>
  <c r="H432" i="6"/>
  <c r="H433" i="6"/>
  <c r="H434" i="6"/>
  <c r="H435" i="6"/>
  <c r="H436" i="6"/>
  <c r="H437" i="6"/>
  <c r="H438" i="6"/>
  <c r="H439" i="6"/>
  <c r="H440" i="6"/>
  <c r="H441" i="6"/>
  <c r="H442" i="6"/>
  <c r="H443" i="6"/>
  <c r="H444" i="6"/>
  <c r="H445" i="6"/>
  <c r="H446" i="6"/>
  <c r="H447" i="6"/>
  <c r="H448" i="6"/>
  <c r="H449" i="6"/>
  <c r="H450" i="6"/>
  <c r="H451" i="6"/>
  <c r="H452" i="6"/>
  <c r="H453" i="6"/>
  <c r="H454" i="6"/>
  <c r="H455" i="6"/>
  <c r="H456" i="6"/>
  <c r="H457" i="6"/>
  <c r="H458" i="6"/>
  <c r="H459" i="6"/>
  <c r="H460" i="6"/>
  <c r="H461" i="6"/>
  <c r="H462" i="6"/>
  <c r="H463" i="6"/>
  <c r="H464" i="6"/>
  <c r="H465" i="6"/>
  <c r="H466" i="6"/>
  <c r="H467" i="6"/>
  <c r="H468" i="6"/>
  <c r="H469" i="6"/>
  <c r="H470" i="6"/>
  <c r="H471" i="6"/>
  <c r="H472" i="6"/>
  <c r="H473" i="6"/>
  <c r="H474" i="6"/>
  <c r="H475" i="6"/>
  <c r="H476" i="6"/>
  <c r="H477" i="6"/>
  <c r="H478" i="6"/>
  <c r="H479" i="6"/>
  <c r="H480" i="6"/>
  <c r="H481" i="6"/>
  <c r="H482" i="6"/>
  <c r="H483" i="6"/>
  <c r="H484" i="6"/>
  <c r="H485" i="6"/>
  <c r="H486" i="6"/>
  <c r="H487" i="6"/>
  <c r="H488" i="6"/>
  <c r="H489" i="6"/>
  <c r="H490" i="6"/>
  <c r="H491" i="6"/>
  <c r="H492" i="6"/>
  <c r="H493" i="6"/>
  <c r="H494" i="6"/>
  <c r="H495" i="6"/>
  <c r="H496" i="6"/>
  <c r="H497" i="6"/>
  <c r="H498" i="6"/>
  <c r="H499" i="6"/>
  <c r="H500" i="6"/>
  <c r="H501" i="6"/>
  <c r="H502" i="6"/>
  <c r="H503" i="6"/>
  <c r="H504" i="6"/>
  <c r="H505" i="6"/>
  <c r="H506" i="6"/>
  <c r="H507" i="6"/>
  <c r="H508" i="6"/>
  <c r="H509" i="6"/>
  <c r="H510" i="6"/>
  <c r="H511" i="6"/>
  <c r="H512" i="6"/>
  <c r="H513" i="6"/>
  <c r="H514" i="6"/>
  <c r="H515" i="6"/>
  <c r="H516" i="6"/>
  <c r="H517" i="6"/>
  <c r="H518" i="6"/>
  <c r="H519" i="6"/>
  <c r="H520" i="6"/>
  <c r="H521" i="6"/>
  <c r="H522" i="6"/>
  <c r="H523" i="6"/>
  <c r="H524" i="6"/>
  <c r="H525" i="6"/>
  <c r="H526" i="6"/>
  <c r="H527" i="6"/>
  <c r="H528" i="6"/>
  <c r="H529" i="6"/>
  <c r="H530" i="6"/>
  <c r="H531" i="6"/>
  <c r="H532" i="6"/>
  <c r="H533" i="6"/>
  <c r="H534" i="6"/>
  <c r="H535" i="6"/>
  <c r="H536" i="6"/>
  <c r="H537" i="6"/>
  <c r="H538" i="6"/>
  <c r="H539" i="6"/>
  <c r="H540" i="6"/>
  <c r="H541" i="6"/>
  <c r="H542" i="6"/>
  <c r="H543" i="6"/>
  <c r="H544" i="6"/>
  <c r="H545" i="6"/>
  <c r="H546" i="6"/>
  <c r="H547" i="6"/>
  <c r="H548" i="6"/>
  <c r="H549" i="6"/>
  <c r="H550" i="6"/>
  <c r="H551" i="6"/>
  <c r="H4" i="6"/>
  <c r="H2" i="6" s="1"/>
  <c r="G2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G403" i="6"/>
  <c r="G404" i="6"/>
  <c r="G405" i="6"/>
  <c r="G406" i="6"/>
  <c r="G407" i="6"/>
  <c r="G408" i="6"/>
  <c r="G409" i="6"/>
  <c r="G410" i="6"/>
  <c r="G411" i="6"/>
  <c r="G412" i="6"/>
  <c r="G413" i="6"/>
  <c r="G414" i="6"/>
  <c r="G415" i="6"/>
  <c r="G416" i="6"/>
  <c r="G417" i="6"/>
  <c r="G418" i="6"/>
  <c r="G419" i="6"/>
  <c r="G420" i="6"/>
  <c r="G421" i="6"/>
  <c r="G422" i="6"/>
  <c r="G423" i="6"/>
  <c r="G424" i="6"/>
  <c r="G425" i="6"/>
  <c r="G426" i="6"/>
  <c r="G427" i="6"/>
  <c r="G428" i="6"/>
  <c r="G429" i="6"/>
  <c r="G430" i="6"/>
  <c r="G431" i="6"/>
  <c r="G432" i="6"/>
  <c r="G433" i="6"/>
  <c r="G434" i="6"/>
  <c r="G435" i="6"/>
  <c r="G436" i="6"/>
  <c r="G437" i="6"/>
  <c r="G438" i="6"/>
  <c r="G439" i="6"/>
  <c r="G440" i="6"/>
  <c r="G441" i="6"/>
  <c r="G442" i="6"/>
  <c r="G443" i="6"/>
  <c r="G444" i="6"/>
  <c r="G445" i="6"/>
  <c r="G446" i="6"/>
  <c r="G447" i="6"/>
  <c r="G448" i="6"/>
  <c r="G449" i="6"/>
  <c r="G450" i="6"/>
  <c r="G451" i="6"/>
  <c r="G452" i="6"/>
  <c r="G453" i="6"/>
  <c r="G454" i="6"/>
  <c r="G455" i="6"/>
  <c r="G456" i="6"/>
  <c r="G457" i="6"/>
  <c r="G458" i="6"/>
  <c r="G459" i="6"/>
  <c r="G460" i="6"/>
  <c r="G461" i="6"/>
  <c r="G462" i="6"/>
  <c r="G463" i="6"/>
  <c r="G464" i="6"/>
  <c r="G465" i="6"/>
  <c r="G466" i="6"/>
  <c r="G467" i="6"/>
  <c r="G468" i="6"/>
  <c r="G469" i="6"/>
  <c r="G470" i="6"/>
  <c r="G471" i="6"/>
  <c r="G472" i="6"/>
  <c r="G473" i="6"/>
  <c r="G474" i="6"/>
  <c r="G475" i="6"/>
  <c r="G476" i="6"/>
  <c r="G477" i="6"/>
  <c r="G478" i="6"/>
  <c r="G479" i="6"/>
  <c r="G480" i="6"/>
  <c r="G481" i="6"/>
  <c r="G482" i="6"/>
  <c r="G483" i="6"/>
  <c r="G484" i="6"/>
  <c r="G485" i="6"/>
  <c r="G486" i="6"/>
  <c r="G487" i="6"/>
  <c r="G488" i="6"/>
  <c r="G489" i="6"/>
  <c r="G490" i="6"/>
  <c r="G491" i="6"/>
  <c r="G492" i="6"/>
  <c r="G493" i="6"/>
  <c r="G494" i="6"/>
  <c r="G495" i="6"/>
  <c r="G496" i="6"/>
  <c r="G497" i="6"/>
  <c r="G498" i="6"/>
  <c r="G499" i="6"/>
  <c r="G500" i="6"/>
  <c r="G501" i="6"/>
  <c r="G502" i="6"/>
  <c r="G503" i="6"/>
  <c r="G504" i="6"/>
  <c r="G505" i="6"/>
  <c r="G506" i="6"/>
  <c r="G507" i="6"/>
  <c r="G508" i="6"/>
  <c r="G509" i="6"/>
  <c r="G510" i="6"/>
  <c r="G511" i="6"/>
  <c r="G512" i="6"/>
  <c r="G513" i="6"/>
  <c r="G514" i="6"/>
  <c r="G515" i="6"/>
  <c r="G516" i="6"/>
  <c r="G517" i="6"/>
  <c r="G518" i="6"/>
  <c r="G519" i="6"/>
  <c r="G520" i="6"/>
  <c r="G521" i="6"/>
  <c r="G522" i="6"/>
  <c r="G523" i="6"/>
  <c r="G524" i="6"/>
  <c r="G525" i="6"/>
  <c r="G526" i="6"/>
  <c r="G527" i="6"/>
  <c r="G528" i="6"/>
  <c r="G529" i="6"/>
  <c r="G530" i="6"/>
  <c r="G531" i="6"/>
  <c r="G532" i="6"/>
  <c r="G533" i="6"/>
  <c r="G534" i="6"/>
  <c r="G535" i="6"/>
  <c r="G536" i="6"/>
  <c r="G537" i="6"/>
  <c r="G538" i="6"/>
  <c r="G539" i="6"/>
  <c r="G540" i="6"/>
  <c r="G541" i="6"/>
  <c r="G542" i="6"/>
  <c r="G543" i="6"/>
  <c r="G544" i="6"/>
  <c r="G545" i="6"/>
  <c r="G546" i="6"/>
  <c r="G547" i="6"/>
  <c r="G548" i="6"/>
  <c r="G549" i="6"/>
  <c r="G550" i="6"/>
  <c r="G551" i="6"/>
  <c r="G4" i="6"/>
  <c r="F2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F403" i="6"/>
  <c r="F404" i="6"/>
  <c r="F405" i="6"/>
  <c r="F406" i="6"/>
  <c r="F407" i="6"/>
  <c r="F408" i="6"/>
  <c r="F409" i="6"/>
  <c r="F410" i="6"/>
  <c r="F411" i="6"/>
  <c r="F412" i="6"/>
  <c r="F413" i="6"/>
  <c r="F414" i="6"/>
  <c r="F415" i="6"/>
  <c r="F416" i="6"/>
  <c r="F417" i="6"/>
  <c r="F418" i="6"/>
  <c r="F419" i="6"/>
  <c r="F420" i="6"/>
  <c r="F421" i="6"/>
  <c r="F422" i="6"/>
  <c r="F423" i="6"/>
  <c r="F424" i="6"/>
  <c r="F425" i="6"/>
  <c r="F426" i="6"/>
  <c r="F427" i="6"/>
  <c r="F428" i="6"/>
  <c r="F429" i="6"/>
  <c r="F430" i="6"/>
  <c r="F431" i="6"/>
  <c r="F432" i="6"/>
  <c r="F433" i="6"/>
  <c r="F434" i="6"/>
  <c r="F435" i="6"/>
  <c r="F436" i="6"/>
  <c r="F437" i="6"/>
  <c r="F438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1" i="6"/>
  <c r="F452" i="6"/>
  <c r="F453" i="6"/>
  <c r="F454" i="6"/>
  <c r="F455" i="6"/>
  <c r="F456" i="6"/>
  <c r="F457" i="6"/>
  <c r="F458" i="6"/>
  <c r="F459" i="6"/>
  <c r="F460" i="6"/>
  <c r="F461" i="6"/>
  <c r="F462" i="6"/>
  <c r="F463" i="6"/>
  <c r="F464" i="6"/>
  <c r="F465" i="6"/>
  <c r="F466" i="6"/>
  <c r="F467" i="6"/>
  <c r="F468" i="6"/>
  <c r="F469" i="6"/>
  <c r="F470" i="6"/>
  <c r="F471" i="6"/>
  <c r="F472" i="6"/>
  <c r="F473" i="6"/>
  <c r="F474" i="6"/>
  <c r="F475" i="6"/>
  <c r="F476" i="6"/>
  <c r="F477" i="6"/>
  <c r="F478" i="6"/>
  <c r="F479" i="6"/>
  <c r="F480" i="6"/>
  <c r="F481" i="6"/>
  <c r="F482" i="6"/>
  <c r="F483" i="6"/>
  <c r="F484" i="6"/>
  <c r="F485" i="6"/>
  <c r="F486" i="6"/>
  <c r="F487" i="6"/>
  <c r="F488" i="6"/>
  <c r="F489" i="6"/>
  <c r="F490" i="6"/>
  <c r="F491" i="6"/>
  <c r="F492" i="6"/>
  <c r="F493" i="6"/>
  <c r="F494" i="6"/>
  <c r="F495" i="6"/>
  <c r="F496" i="6"/>
  <c r="F497" i="6"/>
  <c r="F498" i="6"/>
  <c r="F499" i="6"/>
  <c r="F500" i="6"/>
  <c r="F501" i="6"/>
  <c r="F502" i="6"/>
  <c r="F503" i="6"/>
  <c r="F504" i="6"/>
  <c r="F505" i="6"/>
  <c r="F506" i="6"/>
  <c r="F507" i="6"/>
  <c r="F508" i="6"/>
  <c r="F509" i="6"/>
  <c r="F510" i="6"/>
  <c r="F511" i="6"/>
  <c r="F512" i="6"/>
  <c r="F513" i="6"/>
  <c r="F514" i="6"/>
  <c r="F515" i="6"/>
  <c r="F516" i="6"/>
  <c r="F517" i="6"/>
  <c r="F518" i="6"/>
  <c r="F519" i="6"/>
  <c r="F520" i="6"/>
  <c r="F521" i="6"/>
  <c r="F522" i="6"/>
  <c r="F523" i="6"/>
  <c r="F524" i="6"/>
  <c r="F525" i="6"/>
  <c r="F526" i="6"/>
  <c r="F527" i="6"/>
  <c r="F528" i="6"/>
  <c r="F529" i="6"/>
  <c r="F530" i="6"/>
  <c r="F531" i="6"/>
  <c r="F532" i="6"/>
  <c r="F533" i="6"/>
  <c r="F534" i="6"/>
  <c r="F535" i="6"/>
  <c r="F536" i="6"/>
  <c r="F537" i="6"/>
  <c r="F538" i="6"/>
  <c r="F539" i="6"/>
  <c r="F540" i="6"/>
  <c r="F541" i="6"/>
  <c r="F542" i="6"/>
  <c r="F543" i="6"/>
  <c r="F544" i="6"/>
  <c r="F545" i="6"/>
  <c r="F546" i="6"/>
  <c r="F547" i="6"/>
  <c r="F548" i="6"/>
  <c r="F549" i="6"/>
  <c r="F550" i="6"/>
  <c r="F551" i="6"/>
  <c r="F4" i="6"/>
  <c r="E2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4" i="6"/>
  <c r="D2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4" i="6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" i="2"/>
  <c r="K9" i="4"/>
  <c r="K10" i="4"/>
  <c r="K11" i="4"/>
  <c r="K12" i="4"/>
  <c r="K13" i="4"/>
  <c r="K14" i="4"/>
  <c r="K15" i="4"/>
  <c r="K16" i="4"/>
  <c r="K17" i="4"/>
  <c r="K18" i="4"/>
  <c r="K8" i="4"/>
  <c r="D9" i="4"/>
  <c r="D10" i="4"/>
  <c r="D11" i="4"/>
  <c r="D12" i="4"/>
  <c r="D13" i="4"/>
  <c r="D14" i="4"/>
  <c r="D15" i="4"/>
  <c r="D16" i="4"/>
  <c r="D17" i="4"/>
  <c r="D18" i="4"/>
  <c r="D8" i="4"/>
  <c r="I2" i="6" l="1"/>
  <c r="K9" i="3"/>
  <c r="K10" i="3"/>
  <c r="K11" i="3"/>
  <c r="K12" i="3"/>
  <c r="K13" i="3"/>
  <c r="K14" i="3"/>
  <c r="K15" i="3"/>
  <c r="K16" i="3"/>
  <c r="K17" i="3"/>
  <c r="K18" i="3"/>
  <c r="D9" i="3"/>
  <c r="D10" i="3"/>
  <c r="D11" i="3"/>
  <c r="D12" i="3"/>
  <c r="D13" i="3"/>
  <c r="D14" i="3"/>
  <c r="D15" i="3"/>
  <c r="D16" i="3"/>
  <c r="D17" i="3"/>
  <c r="D18" i="3"/>
  <c r="K8" i="3"/>
  <c r="D8" i="3"/>
  <c r="C11" i="2" l="1"/>
</calcChain>
</file>

<file path=xl/sharedStrings.xml><?xml version="1.0" encoding="utf-8"?>
<sst xmlns="http://schemas.openxmlformats.org/spreadsheetml/2006/main" count="1140" uniqueCount="44">
  <si>
    <t xml:space="preserve">Considere a função f(x) =  </t>
  </si>
  <si>
    <t>Represente graficamente f(x) no domínio [-10; 10].</t>
  </si>
  <si>
    <t>x</t>
  </si>
  <si>
    <t>f(x)</t>
  </si>
  <si>
    <t>x          ;   x &lt; 5</t>
  </si>
  <si>
    <t>f(x) =</t>
  </si>
  <si>
    <t>x + 2    ;  x &gt;= 5</t>
  </si>
  <si>
    <t>g(x) =</t>
  </si>
  <si>
    <t>g(x)</t>
  </si>
  <si>
    <t>h(x) =</t>
  </si>
  <si>
    <t>x             ;         x &gt;= 7</t>
  </si>
  <si>
    <t>h(x)</t>
  </si>
  <si>
    <t xml:space="preserve">         </t>
  </si>
  <si>
    <r>
      <t xml:space="preserve">   - 2x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    ; x &lt; 0</t>
    </r>
  </si>
  <si>
    <r>
      <t xml:space="preserve">     2x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    ; x &gt;= 0</t>
    </r>
  </si>
  <si>
    <r>
      <t>x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           ; 5 &lt;= x &lt; 7</t>
    </r>
  </si>
  <si>
    <t>x             ;         x &lt; 5</t>
  </si>
  <si>
    <t>x           ;         x &lt; 5</t>
  </si>
  <si>
    <r>
      <t>x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         ; 5 &lt;= x &lt;= 7</t>
    </r>
  </si>
  <si>
    <r>
      <t>x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+ 3    ;         x &gt; 7</t>
    </r>
  </si>
  <si>
    <t>Cor</t>
  </si>
  <si>
    <t>Roupa</t>
  </si>
  <si>
    <t>camisola</t>
  </si>
  <si>
    <t>calças</t>
  </si>
  <si>
    <t>t-shirt</t>
  </si>
  <si>
    <t>escura</t>
  </si>
  <si>
    <t>clara</t>
  </si>
  <si>
    <t>viva</t>
  </si>
  <si>
    <t>Exercício 1</t>
  </si>
  <si>
    <t>Exercício 2</t>
  </si>
  <si>
    <t>Exercício 3</t>
  </si>
  <si>
    <t>Exercício 4</t>
  </si>
  <si>
    <t>Exercício 5</t>
  </si>
  <si>
    <t>calças claras</t>
  </si>
  <si>
    <t>somas</t>
  </si>
  <si>
    <t>calças vivas</t>
  </si>
  <si>
    <t>calças escuras</t>
  </si>
  <si>
    <t>camisolas vivas</t>
  </si>
  <si>
    <t>camisolas claras</t>
  </si>
  <si>
    <t>camisolas escuras</t>
  </si>
  <si>
    <t>t-shirts claras</t>
  </si>
  <si>
    <t>t-shirts vivas</t>
  </si>
  <si>
    <t>t-shirts escuras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</si>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</sst>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12"/>
      <name val="Arial"/>
      <family val="2"/>
    </font>
    <font>
      <b/>
      <sz val="11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9" fontId="6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0" xfId="0" quotePrefix="1" applyFont="1"/>
    <xf numFmtId="0" fontId="0" fillId="0" borderId="1" xfId="0" applyBorder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1" applyAlignment="1">
      <alignment horizontal="center"/>
    </xf>
    <xf numFmtId="0" fontId="5" fillId="0" borderId="0" xfId="0" applyFont="1"/>
    <xf numFmtId="0" fontId="0" fillId="0" borderId="0" xfId="0" applyFill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10" fontId="0" fillId="0" borderId="0" xfId="2" applyNumberFormat="1" applyFont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12">
    <dxf>
      <font>
        <b/>
        <i val="0"/>
        <color theme="5" tint="-0.24994659260841701"/>
      </font>
    </dxf>
    <dxf>
      <font>
        <b/>
        <i val="0"/>
        <color theme="9" tint="-0.24994659260841701"/>
      </font>
    </dxf>
    <dxf>
      <font>
        <b/>
        <i val="0"/>
        <color rgb="FF7030A0"/>
      </font>
    </dxf>
    <dxf>
      <font>
        <b/>
        <i val="0"/>
        <color theme="5" tint="-0.24994659260841701"/>
      </font>
    </dxf>
    <dxf>
      <font>
        <b/>
        <i val="0"/>
        <color theme="9" tint="-0.24994659260841701"/>
      </font>
    </dxf>
    <dxf>
      <font>
        <b/>
        <i val="0"/>
        <color rgb="FF7030A0"/>
      </font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8F8F"/>
      <color rgb="FFFF5B5B"/>
      <color rgb="FFEFF9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900481189851275E-2"/>
          <c:y val="5.0925925925925923E-2"/>
          <c:w val="0.88254396325459317"/>
          <c:h val="0.79224482356372117"/>
        </c:manualLayout>
      </c:layou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'3_Representação Gráfica'!$C$11:$C$111</c:f>
              <c:numCache>
                <c:formatCode>General</c:formatCode>
                <c:ptCount val="101"/>
                <c:pt idx="0">
                  <c:v>-10</c:v>
                </c:pt>
                <c:pt idx="1">
                  <c:v>-9.8000000000000007</c:v>
                </c:pt>
                <c:pt idx="2">
                  <c:v>-9.6</c:v>
                </c:pt>
                <c:pt idx="3">
                  <c:v>-9.4</c:v>
                </c:pt>
                <c:pt idx="4">
                  <c:v>-9.1999999999999993</c:v>
                </c:pt>
                <c:pt idx="5">
                  <c:v>-9</c:v>
                </c:pt>
                <c:pt idx="6">
                  <c:v>-8.7999999999999901</c:v>
                </c:pt>
                <c:pt idx="7">
                  <c:v>-8.5999999999999908</c:v>
                </c:pt>
                <c:pt idx="8">
                  <c:v>-8.3999999999999897</c:v>
                </c:pt>
                <c:pt idx="9">
                  <c:v>-8.1999999999999904</c:v>
                </c:pt>
                <c:pt idx="10">
                  <c:v>-7.9999999999999902</c:v>
                </c:pt>
                <c:pt idx="11">
                  <c:v>-7.7999999999999901</c:v>
                </c:pt>
                <c:pt idx="12">
                  <c:v>-7.5999999999999899</c:v>
                </c:pt>
                <c:pt idx="13">
                  <c:v>-7.3999999999999897</c:v>
                </c:pt>
                <c:pt idx="14">
                  <c:v>-7.1999999999999904</c:v>
                </c:pt>
                <c:pt idx="15">
                  <c:v>-6.9999999999999902</c:v>
                </c:pt>
                <c:pt idx="16">
                  <c:v>-6.7999999999999803</c:v>
                </c:pt>
                <c:pt idx="17">
                  <c:v>-6.5999999999999801</c:v>
                </c:pt>
                <c:pt idx="18">
                  <c:v>-6.3999999999999799</c:v>
                </c:pt>
                <c:pt idx="19">
                  <c:v>-6.1999999999999797</c:v>
                </c:pt>
                <c:pt idx="20">
                  <c:v>-5.9999999999999796</c:v>
                </c:pt>
                <c:pt idx="21">
                  <c:v>-5.7999999999999803</c:v>
                </c:pt>
                <c:pt idx="22">
                  <c:v>-5.5999999999999801</c:v>
                </c:pt>
                <c:pt idx="23">
                  <c:v>-5.3999999999999799</c:v>
                </c:pt>
                <c:pt idx="24">
                  <c:v>-5.1999999999999797</c:v>
                </c:pt>
                <c:pt idx="25">
                  <c:v>-4.9999999999999698</c:v>
                </c:pt>
                <c:pt idx="26">
                  <c:v>-4.7999999999999696</c:v>
                </c:pt>
                <c:pt idx="27">
                  <c:v>-4.5999999999999703</c:v>
                </c:pt>
                <c:pt idx="28">
                  <c:v>-4.3999999999999702</c:v>
                </c:pt>
                <c:pt idx="29">
                  <c:v>-4.19999999999997</c:v>
                </c:pt>
                <c:pt idx="30">
                  <c:v>-3.9999999999999698</c:v>
                </c:pt>
                <c:pt idx="31">
                  <c:v>-3.7999999999999701</c:v>
                </c:pt>
                <c:pt idx="32">
                  <c:v>-3.5999999999999699</c:v>
                </c:pt>
                <c:pt idx="33">
                  <c:v>-3.3999999999999702</c:v>
                </c:pt>
                <c:pt idx="34">
                  <c:v>-3.1999999999999602</c:v>
                </c:pt>
                <c:pt idx="35">
                  <c:v>-2.99999999999996</c:v>
                </c:pt>
                <c:pt idx="36">
                  <c:v>-2.7999999999999599</c:v>
                </c:pt>
                <c:pt idx="37">
                  <c:v>-2.5999999999999601</c:v>
                </c:pt>
                <c:pt idx="38">
                  <c:v>-2.3999999999999599</c:v>
                </c:pt>
                <c:pt idx="39">
                  <c:v>-2.1999999999999602</c:v>
                </c:pt>
                <c:pt idx="40">
                  <c:v>-1.99999999999996</c:v>
                </c:pt>
                <c:pt idx="41">
                  <c:v>-1.7999999999999601</c:v>
                </c:pt>
                <c:pt idx="42">
                  <c:v>-1.5999999999999599</c:v>
                </c:pt>
                <c:pt idx="43">
                  <c:v>-1.3999999999999599</c:v>
                </c:pt>
                <c:pt idx="44">
                  <c:v>-1.19999999999995</c:v>
                </c:pt>
                <c:pt idx="45">
                  <c:v>-0.99999999999995004</c:v>
                </c:pt>
                <c:pt idx="46">
                  <c:v>-0.79999999999995097</c:v>
                </c:pt>
                <c:pt idx="47">
                  <c:v>-0.59999999999995002</c:v>
                </c:pt>
                <c:pt idx="48">
                  <c:v>-0.39999999999995101</c:v>
                </c:pt>
                <c:pt idx="49">
                  <c:v>-0.19999999999995099</c:v>
                </c:pt>
                <c:pt idx="50">
                  <c:v>0</c:v>
                </c:pt>
                <c:pt idx="51">
                  <c:v>0.20000000000009899</c:v>
                </c:pt>
                <c:pt idx="52">
                  <c:v>0.4000000000001</c:v>
                </c:pt>
                <c:pt idx="53">
                  <c:v>0.60000000000009901</c:v>
                </c:pt>
                <c:pt idx="54">
                  <c:v>0.80000000000009797</c:v>
                </c:pt>
                <c:pt idx="55">
                  <c:v>1.0000000000000999</c:v>
                </c:pt>
                <c:pt idx="56">
                  <c:v>1.2000000000001001</c:v>
                </c:pt>
                <c:pt idx="57">
                  <c:v>1.4000000000001001</c:v>
                </c:pt>
                <c:pt idx="58">
                  <c:v>1.6000000000001</c:v>
                </c:pt>
                <c:pt idx="59">
                  <c:v>1.8000000000001</c:v>
                </c:pt>
                <c:pt idx="60">
                  <c:v>2.0000000000000999</c:v>
                </c:pt>
                <c:pt idx="61">
                  <c:v>2.2000000000001001</c:v>
                </c:pt>
                <c:pt idx="62">
                  <c:v>2.4000000000000998</c:v>
                </c:pt>
                <c:pt idx="63">
                  <c:v>2.6000000000001</c:v>
                </c:pt>
                <c:pt idx="64">
                  <c:v>2.8000000000001002</c:v>
                </c:pt>
                <c:pt idx="65">
                  <c:v>3.0000000000000999</c:v>
                </c:pt>
                <c:pt idx="66">
                  <c:v>3.2000000000001001</c:v>
                </c:pt>
                <c:pt idx="67">
                  <c:v>3.4000000000000998</c:v>
                </c:pt>
                <c:pt idx="68">
                  <c:v>3.6000000000001</c:v>
                </c:pt>
                <c:pt idx="69">
                  <c:v>3.8000000000001002</c:v>
                </c:pt>
                <c:pt idx="70">
                  <c:v>4.0000000000001004</c:v>
                </c:pt>
                <c:pt idx="71">
                  <c:v>4.2000000000000997</c:v>
                </c:pt>
                <c:pt idx="72">
                  <c:v>4.4000000000000998</c:v>
                </c:pt>
                <c:pt idx="73">
                  <c:v>4.6000000000001</c:v>
                </c:pt>
                <c:pt idx="74">
                  <c:v>4.8000000000001002</c:v>
                </c:pt>
                <c:pt idx="75">
                  <c:v>5.0000000000001004</c:v>
                </c:pt>
                <c:pt idx="76">
                  <c:v>5.2000000000000997</c:v>
                </c:pt>
                <c:pt idx="77">
                  <c:v>5.4000000000000998</c:v>
                </c:pt>
                <c:pt idx="78">
                  <c:v>5.6000000000001</c:v>
                </c:pt>
                <c:pt idx="79">
                  <c:v>5.8000000000001002</c:v>
                </c:pt>
                <c:pt idx="80">
                  <c:v>6.0000000000001004</c:v>
                </c:pt>
                <c:pt idx="81">
                  <c:v>6.2000000000000997</c:v>
                </c:pt>
                <c:pt idx="82">
                  <c:v>6.4000000000000998</c:v>
                </c:pt>
                <c:pt idx="83">
                  <c:v>6.6000000000001</c:v>
                </c:pt>
                <c:pt idx="84">
                  <c:v>6.8000000000001002</c:v>
                </c:pt>
                <c:pt idx="85">
                  <c:v>7.0000000000001004</c:v>
                </c:pt>
                <c:pt idx="86">
                  <c:v>7.2000000000000997</c:v>
                </c:pt>
                <c:pt idx="87">
                  <c:v>7.4000000000000998</c:v>
                </c:pt>
                <c:pt idx="88">
                  <c:v>7.6000000000001</c:v>
                </c:pt>
                <c:pt idx="89">
                  <c:v>7.8000000000001002</c:v>
                </c:pt>
                <c:pt idx="90">
                  <c:v>8.0000000000000995</c:v>
                </c:pt>
                <c:pt idx="91">
                  <c:v>8.2000000000001005</c:v>
                </c:pt>
                <c:pt idx="92">
                  <c:v>8.4000000000000998</c:v>
                </c:pt>
                <c:pt idx="93">
                  <c:v>8.6000000000000991</c:v>
                </c:pt>
                <c:pt idx="94">
                  <c:v>8.8000000000001002</c:v>
                </c:pt>
                <c:pt idx="95">
                  <c:v>9.0000000000000995</c:v>
                </c:pt>
                <c:pt idx="96">
                  <c:v>9.2000000000001005</c:v>
                </c:pt>
                <c:pt idx="97">
                  <c:v>9.4000000000000998</c:v>
                </c:pt>
                <c:pt idx="98">
                  <c:v>9.6000000000000991</c:v>
                </c:pt>
                <c:pt idx="99">
                  <c:v>9.8000000000001002</c:v>
                </c:pt>
                <c:pt idx="100">
                  <c:v>10.000000000000099</c:v>
                </c:pt>
              </c:numCache>
            </c:numRef>
          </c:cat>
          <c:val>
            <c:numRef>
              <c:f>'3_Representação Gráfica'!$D$11:$D$111</c:f>
              <c:numCache>
                <c:formatCode>General</c:formatCode>
                <c:ptCount val="101"/>
                <c:pt idx="0">
                  <c:v>-200</c:v>
                </c:pt>
                <c:pt idx="1">
                  <c:v>-192.08000000000004</c:v>
                </c:pt>
                <c:pt idx="2">
                  <c:v>-184.32</c:v>
                </c:pt>
                <c:pt idx="3">
                  <c:v>-176.72000000000003</c:v>
                </c:pt>
                <c:pt idx="4">
                  <c:v>-169.27999999999997</c:v>
                </c:pt>
                <c:pt idx="5">
                  <c:v>-162</c:v>
                </c:pt>
                <c:pt idx="6">
                  <c:v>-154.87999999999965</c:v>
                </c:pt>
                <c:pt idx="7">
                  <c:v>-147.91999999999967</c:v>
                </c:pt>
                <c:pt idx="8">
                  <c:v>-141.11999999999966</c:v>
                </c:pt>
                <c:pt idx="9">
                  <c:v>-134.47999999999968</c:v>
                </c:pt>
                <c:pt idx="10">
                  <c:v>-127.99999999999969</c:v>
                </c:pt>
                <c:pt idx="11">
                  <c:v>-121.67999999999969</c:v>
                </c:pt>
                <c:pt idx="12">
                  <c:v>-115.5199999999997</c:v>
                </c:pt>
                <c:pt idx="13">
                  <c:v>-109.5199999999997</c:v>
                </c:pt>
                <c:pt idx="14">
                  <c:v>-103.67999999999972</c:v>
                </c:pt>
                <c:pt idx="15">
                  <c:v>-97.99999999999973</c:v>
                </c:pt>
                <c:pt idx="16">
                  <c:v>-92.479999999999464</c:v>
                </c:pt>
                <c:pt idx="17">
                  <c:v>-87.119999999999479</c:v>
                </c:pt>
                <c:pt idx="18">
                  <c:v>-81.91999999999949</c:v>
                </c:pt>
                <c:pt idx="19">
                  <c:v>-76.879999999999498</c:v>
                </c:pt>
                <c:pt idx="20">
                  <c:v>-71.999999999999517</c:v>
                </c:pt>
                <c:pt idx="21">
                  <c:v>-67.279999999999546</c:v>
                </c:pt>
                <c:pt idx="22">
                  <c:v>-62.719999999999551</c:v>
                </c:pt>
                <c:pt idx="23">
                  <c:v>-58.319999999999567</c:v>
                </c:pt>
                <c:pt idx="24">
                  <c:v>-54.079999999999579</c:v>
                </c:pt>
                <c:pt idx="25">
                  <c:v>-49.999999999999396</c:v>
                </c:pt>
                <c:pt idx="26">
                  <c:v>-46.079999999999416</c:v>
                </c:pt>
                <c:pt idx="27">
                  <c:v>-42.319999999999453</c:v>
                </c:pt>
                <c:pt idx="28">
                  <c:v>-38.719999999999473</c:v>
                </c:pt>
                <c:pt idx="29">
                  <c:v>-35.279999999999497</c:v>
                </c:pt>
                <c:pt idx="30">
                  <c:v>-31.999999999999517</c:v>
                </c:pt>
                <c:pt idx="31">
                  <c:v>-28.879999999999544</c:v>
                </c:pt>
                <c:pt idx="32">
                  <c:v>-25.919999999999565</c:v>
                </c:pt>
                <c:pt idx="33">
                  <c:v>-23.119999999999592</c:v>
                </c:pt>
                <c:pt idx="34">
                  <c:v>-20.479999999999492</c:v>
                </c:pt>
                <c:pt idx="35">
                  <c:v>-17.99999999999952</c:v>
                </c:pt>
                <c:pt idx="36">
                  <c:v>-15.67999999999955</c:v>
                </c:pt>
                <c:pt idx="37">
                  <c:v>-13.519999999999586</c:v>
                </c:pt>
                <c:pt idx="38">
                  <c:v>-11.519999999999616</c:v>
                </c:pt>
                <c:pt idx="39">
                  <c:v>-9.6799999999996498</c:v>
                </c:pt>
                <c:pt idx="40">
                  <c:v>-7.9999999999996803</c:v>
                </c:pt>
                <c:pt idx="41">
                  <c:v>-6.4799999999997127</c:v>
                </c:pt>
                <c:pt idx="42">
                  <c:v>-5.1199999999997434</c:v>
                </c:pt>
                <c:pt idx="43">
                  <c:v>-3.9199999999997757</c:v>
                </c:pt>
                <c:pt idx="44">
                  <c:v>-2.8799999999997601</c:v>
                </c:pt>
                <c:pt idx="45">
                  <c:v>-1.9999999999998002</c:v>
                </c:pt>
                <c:pt idx="46">
                  <c:v>-1.279999999999843</c:v>
                </c:pt>
                <c:pt idx="47">
                  <c:v>-0.71999999999988007</c:v>
                </c:pt>
                <c:pt idx="48">
                  <c:v>-0.31999999999992162</c:v>
                </c:pt>
                <c:pt idx="49">
                  <c:v>-7.9999999999960797E-2</c:v>
                </c:pt>
                <c:pt idx="50">
                  <c:v>0</c:v>
                </c:pt>
                <c:pt idx="51">
                  <c:v>8.0000000000079188E-2</c:v>
                </c:pt>
                <c:pt idx="52">
                  <c:v>0.32000000000015999</c:v>
                </c:pt>
                <c:pt idx="53">
                  <c:v>0.72000000000023767</c:v>
                </c:pt>
                <c:pt idx="54">
                  <c:v>1.2800000000003136</c:v>
                </c:pt>
                <c:pt idx="55">
                  <c:v>2.0000000000003997</c:v>
                </c:pt>
                <c:pt idx="56">
                  <c:v>2.8800000000004804</c:v>
                </c:pt>
                <c:pt idx="57">
                  <c:v>3.9200000000005604</c:v>
                </c:pt>
                <c:pt idx="58">
                  <c:v>5.1200000000006405</c:v>
                </c:pt>
                <c:pt idx="59">
                  <c:v>6.4800000000007199</c:v>
                </c:pt>
                <c:pt idx="60">
                  <c:v>8.0000000000007994</c:v>
                </c:pt>
                <c:pt idx="61">
                  <c:v>9.6800000000008808</c:v>
                </c:pt>
                <c:pt idx="62">
                  <c:v>11.520000000000959</c:v>
                </c:pt>
                <c:pt idx="63">
                  <c:v>13.520000000001041</c:v>
                </c:pt>
                <c:pt idx="64">
                  <c:v>15.680000000001122</c:v>
                </c:pt>
                <c:pt idx="65">
                  <c:v>18.000000000001201</c:v>
                </c:pt>
                <c:pt idx="66">
                  <c:v>20.480000000001283</c:v>
                </c:pt>
                <c:pt idx="67">
                  <c:v>23.120000000001358</c:v>
                </c:pt>
                <c:pt idx="68">
                  <c:v>25.920000000001441</c:v>
                </c:pt>
                <c:pt idx="69">
                  <c:v>28.880000000001523</c:v>
                </c:pt>
                <c:pt idx="70">
                  <c:v>32.000000000001606</c:v>
                </c:pt>
                <c:pt idx="71">
                  <c:v>35.280000000001671</c:v>
                </c:pt>
                <c:pt idx="72">
                  <c:v>38.720000000001754</c:v>
                </c:pt>
                <c:pt idx="73">
                  <c:v>42.320000000001841</c:v>
                </c:pt>
                <c:pt idx="74">
                  <c:v>46.080000000001924</c:v>
                </c:pt>
                <c:pt idx="75">
                  <c:v>50.000000000002004</c:v>
                </c:pt>
                <c:pt idx="76">
                  <c:v>54.080000000002073</c:v>
                </c:pt>
                <c:pt idx="77">
                  <c:v>58.320000000002153</c:v>
                </c:pt>
                <c:pt idx="78">
                  <c:v>62.720000000002237</c:v>
                </c:pt>
                <c:pt idx="79">
                  <c:v>67.280000000002318</c:v>
                </c:pt>
                <c:pt idx="80">
                  <c:v>72.000000000002416</c:v>
                </c:pt>
                <c:pt idx="81">
                  <c:v>76.880000000002468</c:v>
                </c:pt>
                <c:pt idx="82">
                  <c:v>81.92000000000256</c:v>
                </c:pt>
                <c:pt idx="83">
                  <c:v>87.120000000002634</c:v>
                </c:pt>
                <c:pt idx="84">
                  <c:v>92.480000000002718</c:v>
                </c:pt>
                <c:pt idx="85">
                  <c:v>98.000000000002814</c:v>
                </c:pt>
                <c:pt idx="86">
                  <c:v>103.68000000000286</c:v>
                </c:pt>
                <c:pt idx="87">
                  <c:v>109.52000000000295</c:v>
                </c:pt>
                <c:pt idx="88">
                  <c:v>115.52000000000304</c:v>
                </c:pt>
                <c:pt idx="89">
                  <c:v>121.68000000000312</c:v>
                </c:pt>
                <c:pt idx="90">
                  <c:v>128.00000000000318</c:v>
                </c:pt>
                <c:pt idx="91">
                  <c:v>134.48000000000329</c:v>
                </c:pt>
                <c:pt idx="92">
                  <c:v>141.12000000000336</c:v>
                </c:pt>
                <c:pt idx="93">
                  <c:v>147.9200000000034</c:v>
                </c:pt>
                <c:pt idx="94">
                  <c:v>154.88000000000352</c:v>
                </c:pt>
                <c:pt idx="95">
                  <c:v>162.00000000000358</c:v>
                </c:pt>
                <c:pt idx="96">
                  <c:v>169.2800000000037</c:v>
                </c:pt>
                <c:pt idx="97">
                  <c:v>176.72000000000375</c:v>
                </c:pt>
                <c:pt idx="98">
                  <c:v>184.3200000000038</c:v>
                </c:pt>
                <c:pt idx="99">
                  <c:v>192.08000000000393</c:v>
                </c:pt>
                <c:pt idx="100">
                  <c:v>200.00000000000398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4B-4B59-B586-32EC8C667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1339872"/>
        <c:axId val="57135004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'3_Representação Gráfica'!$C$11:$C$111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-10</c:v>
                      </c:pt>
                      <c:pt idx="1">
                        <c:v>-9.8000000000000007</c:v>
                      </c:pt>
                      <c:pt idx="2">
                        <c:v>-9.6</c:v>
                      </c:pt>
                      <c:pt idx="3">
                        <c:v>-9.4</c:v>
                      </c:pt>
                      <c:pt idx="4">
                        <c:v>-9.1999999999999993</c:v>
                      </c:pt>
                      <c:pt idx="5">
                        <c:v>-9</c:v>
                      </c:pt>
                      <c:pt idx="6">
                        <c:v>-8.7999999999999901</c:v>
                      </c:pt>
                      <c:pt idx="7">
                        <c:v>-8.5999999999999908</c:v>
                      </c:pt>
                      <c:pt idx="8">
                        <c:v>-8.3999999999999897</c:v>
                      </c:pt>
                      <c:pt idx="9">
                        <c:v>-8.1999999999999904</c:v>
                      </c:pt>
                      <c:pt idx="10">
                        <c:v>-7.9999999999999902</c:v>
                      </c:pt>
                      <c:pt idx="11">
                        <c:v>-7.7999999999999901</c:v>
                      </c:pt>
                      <c:pt idx="12">
                        <c:v>-7.5999999999999899</c:v>
                      </c:pt>
                      <c:pt idx="13">
                        <c:v>-7.3999999999999897</c:v>
                      </c:pt>
                      <c:pt idx="14">
                        <c:v>-7.1999999999999904</c:v>
                      </c:pt>
                      <c:pt idx="15">
                        <c:v>-6.9999999999999902</c:v>
                      </c:pt>
                      <c:pt idx="16">
                        <c:v>-6.7999999999999803</c:v>
                      </c:pt>
                      <c:pt idx="17">
                        <c:v>-6.5999999999999801</c:v>
                      </c:pt>
                      <c:pt idx="18">
                        <c:v>-6.3999999999999799</c:v>
                      </c:pt>
                      <c:pt idx="19">
                        <c:v>-6.1999999999999797</c:v>
                      </c:pt>
                      <c:pt idx="20">
                        <c:v>-5.9999999999999796</c:v>
                      </c:pt>
                      <c:pt idx="21">
                        <c:v>-5.7999999999999803</c:v>
                      </c:pt>
                      <c:pt idx="22">
                        <c:v>-5.5999999999999801</c:v>
                      </c:pt>
                      <c:pt idx="23">
                        <c:v>-5.3999999999999799</c:v>
                      </c:pt>
                      <c:pt idx="24">
                        <c:v>-5.1999999999999797</c:v>
                      </c:pt>
                      <c:pt idx="25">
                        <c:v>-4.9999999999999698</c:v>
                      </c:pt>
                      <c:pt idx="26">
                        <c:v>-4.7999999999999696</c:v>
                      </c:pt>
                      <c:pt idx="27">
                        <c:v>-4.5999999999999703</c:v>
                      </c:pt>
                      <c:pt idx="28">
                        <c:v>-4.3999999999999702</c:v>
                      </c:pt>
                      <c:pt idx="29">
                        <c:v>-4.19999999999997</c:v>
                      </c:pt>
                      <c:pt idx="30">
                        <c:v>-3.9999999999999698</c:v>
                      </c:pt>
                      <c:pt idx="31">
                        <c:v>-3.7999999999999701</c:v>
                      </c:pt>
                      <c:pt idx="32">
                        <c:v>-3.5999999999999699</c:v>
                      </c:pt>
                      <c:pt idx="33">
                        <c:v>-3.3999999999999702</c:v>
                      </c:pt>
                      <c:pt idx="34">
                        <c:v>-3.1999999999999602</c:v>
                      </c:pt>
                      <c:pt idx="35">
                        <c:v>-2.99999999999996</c:v>
                      </c:pt>
                      <c:pt idx="36">
                        <c:v>-2.7999999999999599</c:v>
                      </c:pt>
                      <c:pt idx="37">
                        <c:v>-2.5999999999999601</c:v>
                      </c:pt>
                      <c:pt idx="38">
                        <c:v>-2.3999999999999599</c:v>
                      </c:pt>
                      <c:pt idx="39">
                        <c:v>-2.1999999999999602</c:v>
                      </c:pt>
                      <c:pt idx="40">
                        <c:v>-1.99999999999996</c:v>
                      </c:pt>
                      <c:pt idx="41">
                        <c:v>-1.7999999999999601</c:v>
                      </c:pt>
                      <c:pt idx="42">
                        <c:v>-1.5999999999999599</c:v>
                      </c:pt>
                      <c:pt idx="43">
                        <c:v>-1.3999999999999599</c:v>
                      </c:pt>
                      <c:pt idx="44">
                        <c:v>-1.19999999999995</c:v>
                      </c:pt>
                      <c:pt idx="45">
                        <c:v>-0.99999999999995004</c:v>
                      </c:pt>
                      <c:pt idx="46">
                        <c:v>-0.79999999999995097</c:v>
                      </c:pt>
                      <c:pt idx="47">
                        <c:v>-0.59999999999995002</c:v>
                      </c:pt>
                      <c:pt idx="48">
                        <c:v>-0.39999999999995101</c:v>
                      </c:pt>
                      <c:pt idx="49">
                        <c:v>-0.19999999999995099</c:v>
                      </c:pt>
                      <c:pt idx="50">
                        <c:v>0</c:v>
                      </c:pt>
                      <c:pt idx="51">
                        <c:v>0.20000000000009899</c:v>
                      </c:pt>
                      <c:pt idx="52">
                        <c:v>0.4000000000001</c:v>
                      </c:pt>
                      <c:pt idx="53">
                        <c:v>0.60000000000009901</c:v>
                      </c:pt>
                      <c:pt idx="54">
                        <c:v>0.80000000000009797</c:v>
                      </c:pt>
                      <c:pt idx="55">
                        <c:v>1.0000000000000999</c:v>
                      </c:pt>
                      <c:pt idx="56">
                        <c:v>1.2000000000001001</c:v>
                      </c:pt>
                      <c:pt idx="57">
                        <c:v>1.4000000000001001</c:v>
                      </c:pt>
                      <c:pt idx="58">
                        <c:v>1.6000000000001</c:v>
                      </c:pt>
                      <c:pt idx="59">
                        <c:v>1.8000000000001</c:v>
                      </c:pt>
                      <c:pt idx="60">
                        <c:v>2.0000000000000999</c:v>
                      </c:pt>
                      <c:pt idx="61">
                        <c:v>2.2000000000001001</c:v>
                      </c:pt>
                      <c:pt idx="62">
                        <c:v>2.4000000000000998</c:v>
                      </c:pt>
                      <c:pt idx="63">
                        <c:v>2.6000000000001</c:v>
                      </c:pt>
                      <c:pt idx="64">
                        <c:v>2.8000000000001002</c:v>
                      </c:pt>
                      <c:pt idx="65">
                        <c:v>3.0000000000000999</c:v>
                      </c:pt>
                      <c:pt idx="66">
                        <c:v>3.2000000000001001</c:v>
                      </c:pt>
                      <c:pt idx="67">
                        <c:v>3.4000000000000998</c:v>
                      </c:pt>
                      <c:pt idx="68">
                        <c:v>3.6000000000001</c:v>
                      </c:pt>
                      <c:pt idx="69">
                        <c:v>3.8000000000001002</c:v>
                      </c:pt>
                      <c:pt idx="70">
                        <c:v>4.0000000000001004</c:v>
                      </c:pt>
                      <c:pt idx="71">
                        <c:v>4.2000000000000997</c:v>
                      </c:pt>
                      <c:pt idx="72">
                        <c:v>4.4000000000000998</c:v>
                      </c:pt>
                      <c:pt idx="73">
                        <c:v>4.6000000000001</c:v>
                      </c:pt>
                      <c:pt idx="74">
                        <c:v>4.8000000000001002</c:v>
                      </c:pt>
                      <c:pt idx="75">
                        <c:v>5.0000000000001004</c:v>
                      </c:pt>
                      <c:pt idx="76">
                        <c:v>5.2000000000000997</c:v>
                      </c:pt>
                      <c:pt idx="77">
                        <c:v>5.4000000000000998</c:v>
                      </c:pt>
                      <c:pt idx="78">
                        <c:v>5.6000000000001</c:v>
                      </c:pt>
                      <c:pt idx="79">
                        <c:v>5.8000000000001002</c:v>
                      </c:pt>
                      <c:pt idx="80">
                        <c:v>6.0000000000001004</c:v>
                      </c:pt>
                      <c:pt idx="81">
                        <c:v>6.2000000000000997</c:v>
                      </c:pt>
                      <c:pt idx="82">
                        <c:v>6.4000000000000998</c:v>
                      </c:pt>
                      <c:pt idx="83">
                        <c:v>6.6000000000001</c:v>
                      </c:pt>
                      <c:pt idx="84">
                        <c:v>6.8000000000001002</c:v>
                      </c:pt>
                      <c:pt idx="85">
                        <c:v>7.0000000000001004</c:v>
                      </c:pt>
                      <c:pt idx="86">
                        <c:v>7.2000000000000997</c:v>
                      </c:pt>
                      <c:pt idx="87">
                        <c:v>7.4000000000000998</c:v>
                      </c:pt>
                      <c:pt idx="88">
                        <c:v>7.6000000000001</c:v>
                      </c:pt>
                      <c:pt idx="89">
                        <c:v>7.8000000000001002</c:v>
                      </c:pt>
                      <c:pt idx="90">
                        <c:v>8.0000000000000995</c:v>
                      </c:pt>
                      <c:pt idx="91">
                        <c:v>8.2000000000001005</c:v>
                      </c:pt>
                      <c:pt idx="92">
                        <c:v>8.4000000000000998</c:v>
                      </c:pt>
                      <c:pt idx="93">
                        <c:v>8.6000000000000991</c:v>
                      </c:pt>
                      <c:pt idx="94">
                        <c:v>8.8000000000001002</c:v>
                      </c:pt>
                      <c:pt idx="95">
                        <c:v>9.0000000000000995</c:v>
                      </c:pt>
                      <c:pt idx="96">
                        <c:v>9.2000000000001005</c:v>
                      </c:pt>
                      <c:pt idx="97">
                        <c:v>9.4000000000000998</c:v>
                      </c:pt>
                      <c:pt idx="98">
                        <c:v>9.6000000000000991</c:v>
                      </c:pt>
                      <c:pt idx="99">
                        <c:v>9.8000000000001002</c:v>
                      </c:pt>
                      <c:pt idx="100">
                        <c:v>10.000000000000099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'3_Representação Gráfica'!$C$11:$C$111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-10</c:v>
                      </c:pt>
                      <c:pt idx="1">
                        <c:v>-9.8000000000000007</c:v>
                      </c:pt>
                      <c:pt idx="2">
                        <c:v>-9.6</c:v>
                      </c:pt>
                      <c:pt idx="3">
                        <c:v>-9.4</c:v>
                      </c:pt>
                      <c:pt idx="4">
                        <c:v>-9.1999999999999993</c:v>
                      </c:pt>
                      <c:pt idx="5">
                        <c:v>-9</c:v>
                      </c:pt>
                      <c:pt idx="6">
                        <c:v>-8.7999999999999901</c:v>
                      </c:pt>
                      <c:pt idx="7">
                        <c:v>-8.5999999999999908</c:v>
                      </c:pt>
                      <c:pt idx="8">
                        <c:v>-8.3999999999999897</c:v>
                      </c:pt>
                      <c:pt idx="9">
                        <c:v>-8.1999999999999904</c:v>
                      </c:pt>
                      <c:pt idx="10">
                        <c:v>-7.9999999999999902</c:v>
                      </c:pt>
                      <c:pt idx="11">
                        <c:v>-7.7999999999999901</c:v>
                      </c:pt>
                      <c:pt idx="12">
                        <c:v>-7.5999999999999899</c:v>
                      </c:pt>
                      <c:pt idx="13">
                        <c:v>-7.3999999999999897</c:v>
                      </c:pt>
                      <c:pt idx="14">
                        <c:v>-7.1999999999999904</c:v>
                      </c:pt>
                      <c:pt idx="15">
                        <c:v>-6.9999999999999902</c:v>
                      </c:pt>
                      <c:pt idx="16">
                        <c:v>-6.7999999999999803</c:v>
                      </c:pt>
                      <c:pt idx="17">
                        <c:v>-6.5999999999999801</c:v>
                      </c:pt>
                      <c:pt idx="18">
                        <c:v>-6.3999999999999799</c:v>
                      </c:pt>
                      <c:pt idx="19">
                        <c:v>-6.1999999999999797</c:v>
                      </c:pt>
                      <c:pt idx="20">
                        <c:v>-5.9999999999999796</c:v>
                      </c:pt>
                      <c:pt idx="21">
                        <c:v>-5.7999999999999803</c:v>
                      </c:pt>
                      <c:pt idx="22">
                        <c:v>-5.5999999999999801</c:v>
                      </c:pt>
                      <c:pt idx="23">
                        <c:v>-5.3999999999999799</c:v>
                      </c:pt>
                      <c:pt idx="24">
                        <c:v>-5.1999999999999797</c:v>
                      </c:pt>
                      <c:pt idx="25">
                        <c:v>-4.9999999999999698</c:v>
                      </c:pt>
                      <c:pt idx="26">
                        <c:v>-4.7999999999999696</c:v>
                      </c:pt>
                      <c:pt idx="27">
                        <c:v>-4.5999999999999703</c:v>
                      </c:pt>
                      <c:pt idx="28">
                        <c:v>-4.3999999999999702</c:v>
                      </c:pt>
                      <c:pt idx="29">
                        <c:v>-4.19999999999997</c:v>
                      </c:pt>
                      <c:pt idx="30">
                        <c:v>-3.9999999999999698</c:v>
                      </c:pt>
                      <c:pt idx="31">
                        <c:v>-3.7999999999999701</c:v>
                      </c:pt>
                      <c:pt idx="32">
                        <c:v>-3.5999999999999699</c:v>
                      </c:pt>
                      <c:pt idx="33">
                        <c:v>-3.3999999999999702</c:v>
                      </c:pt>
                      <c:pt idx="34">
                        <c:v>-3.1999999999999602</c:v>
                      </c:pt>
                      <c:pt idx="35">
                        <c:v>-2.99999999999996</c:v>
                      </c:pt>
                      <c:pt idx="36">
                        <c:v>-2.7999999999999599</c:v>
                      </c:pt>
                      <c:pt idx="37">
                        <c:v>-2.5999999999999601</c:v>
                      </c:pt>
                      <c:pt idx="38">
                        <c:v>-2.3999999999999599</c:v>
                      </c:pt>
                      <c:pt idx="39">
                        <c:v>-2.1999999999999602</c:v>
                      </c:pt>
                      <c:pt idx="40">
                        <c:v>-1.99999999999996</c:v>
                      </c:pt>
                      <c:pt idx="41">
                        <c:v>-1.7999999999999601</c:v>
                      </c:pt>
                      <c:pt idx="42">
                        <c:v>-1.5999999999999599</c:v>
                      </c:pt>
                      <c:pt idx="43">
                        <c:v>-1.3999999999999599</c:v>
                      </c:pt>
                      <c:pt idx="44">
                        <c:v>-1.19999999999995</c:v>
                      </c:pt>
                      <c:pt idx="45">
                        <c:v>-0.99999999999995004</c:v>
                      </c:pt>
                      <c:pt idx="46">
                        <c:v>-0.79999999999995097</c:v>
                      </c:pt>
                      <c:pt idx="47">
                        <c:v>-0.59999999999995002</c:v>
                      </c:pt>
                      <c:pt idx="48">
                        <c:v>-0.39999999999995101</c:v>
                      </c:pt>
                      <c:pt idx="49">
                        <c:v>-0.19999999999995099</c:v>
                      </c:pt>
                      <c:pt idx="50">
                        <c:v>0</c:v>
                      </c:pt>
                      <c:pt idx="51">
                        <c:v>0.20000000000009899</c:v>
                      </c:pt>
                      <c:pt idx="52">
                        <c:v>0.4000000000001</c:v>
                      </c:pt>
                      <c:pt idx="53">
                        <c:v>0.60000000000009901</c:v>
                      </c:pt>
                      <c:pt idx="54">
                        <c:v>0.80000000000009797</c:v>
                      </c:pt>
                      <c:pt idx="55">
                        <c:v>1.0000000000000999</c:v>
                      </c:pt>
                      <c:pt idx="56">
                        <c:v>1.2000000000001001</c:v>
                      </c:pt>
                      <c:pt idx="57">
                        <c:v>1.4000000000001001</c:v>
                      </c:pt>
                      <c:pt idx="58">
                        <c:v>1.6000000000001</c:v>
                      </c:pt>
                      <c:pt idx="59">
                        <c:v>1.8000000000001</c:v>
                      </c:pt>
                      <c:pt idx="60">
                        <c:v>2.0000000000000999</c:v>
                      </c:pt>
                      <c:pt idx="61">
                        <c:v>2.2000000000001001</c:v>
                      </c:pt>
                      <c:pt idx="62">
                        <c:v>2.4000000000000998</c:v>
                      </c:pt>
                      <c:pt idx="63">
                        <c:v>2.6000000000001</c:v>
                      </c:pt>
                      <c:pt idx="64">
                        <c:v>2.8000000000001002</c:v>
                      </c:pt>
                      <c:pt idx="65">
                        <c:v>3.0000000000000999</c:v>
                      </c:pt>
                      <c:pt idx="66">
                        <c:v>3.2000000000001001</c:v>
                      </c:pt>
                      <c:pt idx="67">
                        <c:v>3.4000000000000998</c:v>
                      </c:pt>
                      <c:pt idx="68">
                        <c:v>3.6000000000001</c:v>
                      </c:pt>
                      <c:pt idx="69">
                        <c:v>3.8000000000001002</c:v>
                      </c:pt>
                      <c:pt idx="70">
                        <c:v>4.0000000000001004</c:v>
                      </c:pt>
                      <c:pt idx="71">
                        <c:v>4.2000000000000997</c:v>
                      </c:pt>
                      <c:pt idx="72">
                        <c:v>4.4000000000000998</c:v>
                      </c:pt>
                      <c:pt idx="73">
                        <c:v>4.6000000000001</c:v>
                      </c:pt>
                      <c:pt idx="74">
                        <c:v>4.8000000000001002</c:v>
                      </c:pt>
                      <c:pt idx="75">
                        <c:v>5.0000000000001004</c:v>
                      </c:pt>
                      <c:pt idx="76">
                        <c:v>5.2000000000000997</c:v>
                      </c:pt>
                      <c:pt idx="77">
                        <c:v>5.4000000000000998</c:v>
                      </c:pt>
                      <c:pt idx="78">
                        <c:v>5.6000000000001</c:v>
                      </c:pt>
                      <c:pt idx="79">
                        <c:v>5.8000000000001002</c:v>
                      </c:pt>
                      <c:pt idx="80">
                        <c:v>6.0000000000001004</c:v>
                      </c:pt>
                      <c:pt idx="81">
                        <c:v>6.2000000000000997</c:v>
                      </c:pt>
                      <c:pt idx="82">
                        <c:v>6.4000000000000998</c:v>
                      </c:pt>
                      <c:pt idx="83">
                        <c:v>6.6000000000001</c:v>
                      </c:pt>
                      <c:pt idx="84">
                        <c:v>6.8000000000001002</c:v>
                      </c:pt>
                      <c:pt idx="85">
                        <c:v>7.0000000000001004</c:v>
                      </c:pt>
                      <c:pt idx="86">
                        <c:v>7.2000000000000997</c:v>
                      </c:pt>
                      <c:pt idx="87">
                        <c:v>7.4000000000000998</c:v>
                      </c:pt>
                      <c:pt idx="88">
                        <c:v>7.6000000000001</c:v>
                      </c:pt>
                      <c:pt idx="89">
                        <c:v>7.8000000000001002</c:v>
                      </c:pt>
                      <c:pt idx="90">
                        <c:v>8.0000000000000995</c:v>
                      </c:pt>
                      <c:pt idx="91">
                        <c:v>8.2000000000001005</c:v>
                      </c:pt>
                      <c:pt idx="92">
                        <c:v>8.4000000000000998</c:v>
                      </c:pt>
                      <c:pt idx="93">
                        <c:v>8.6000000000000991</c:v>
                      </c:pt>
                      <c:pt idx="94">
                        <c:v>8.8000000000001002</c:v>
                      </c:pt>
                      <c:pt idx="95">
                        <c:v>9.0000000000000995</c:v>
                      </c:pt>
                      <c:pt idx="96">
                        <c:v>9.2000000000001005</c:v>
                      </c:pt>
                      <c:pt idx="97">
                        <c:v>9.4000000000000998</c:v>
                      </c:pt>
                      <c:pt idx="98">
                        <c:v>9.6000000000000991</c:v>
                      </c:pt>
                      <c:pt idx="99">
                        <c:v>9.8000000000001002</c:v>
                      </c:pt>
                      <c:pt idx="100">
                        <c:v>10.000000000000099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AD4B-4B59-B586-32EC8C667AB2}"/>
                  </c:ext>
                </c:extLst>
              </c15:ser>
            </c15:filteredLineSeries>
          </c:ext>
        </c:extLst>
      </c:lineChart>
      <c:catAx>
        <c:axId val="57133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71350040"/>
        <c:crosses val="autoZero"/>
        <c:auto val="1"/>
        <c:lblAlgn val="ctr"/>
        <c:lblOffset val="100"/>
        <c:noMultiLvlLbl val="0"/>
      </c:catAx>
      <c:valAx>
        <c:axId val="571350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71339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50800</xdr:colOff>
      <xdr:row>6</xdr:row>
      <xdr:rowOff>17462</xdr:rowOff>
    </xdr:from>
    <xdr:to>
      <xdr:col>11</xdr:col>
      <xdr:colOff>88900</xdr:colOff>
      <xdr:row>22</xdr:row>
      <xdr:rowOff>157162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A136734-BC19-40EF-B67B-8F55FCF361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L18"/>
  <sheetViews>
    <sheetView zoomScale="150" zoomScaleNormal="150" workbookViewId="0">
      <selection activeCell="M10" sqref="M10"/>
    </sheetView>
  </sheetViews>
  <sheetFormatPr defaultRowHeight="12.75" x14ac:dyDescent="0.35"/>
  <cols>
    <col min="1" max="2" width="1.1328125" customWidth="1"/>
    <col min="3" max="4" width="6.73046875" customWidth="1"/>
    <col min="7" max="9" width="0.265625" customWidth="1"/>
    <col min="10" max="11" width="7.265625" customWidth="1"/>
  </cols>
  <sheetData>
    <row r="1" spans="3:12" ht="13.9" x14ac:dyDescent="0.4">
      <c r="C1" s="9" t="s">
        <v>28</v>
      </c>
      <c r="J1" s="9" t="s">
        <v>29</v>
      </c>
    </row>
    <row r="2" spans="3:12" ht="13.15" x14ac:dyDescent="0.4">
      <c r="D2" s="5" t="s">
        <v>4</v>
      </c>
      <c r="K2" s="5" t="s">
        <v>17</v>
      </c>
    </row>
    <row r="3" spans="3:12" ht="15" x14ac:dyDescent="0.4">
      <c r="C3" s="3" t="s">
        <v>5</v>
      </c>
      <c r="D3" s="5"/>
      <c r="J3" s="3" t="s">
        <v>7</v>
      </c>
      <c r="K3" s="5" t="s">
        <v>18</v>
      </c>
    </row>
    <row r="4" spans="3:12" ht="15" x14ac:dyDescent="0.4">
      <c r="D4" s="5" t="s">
        <v>6</v>
      </c>
      <c r="K4" s="5" t="s">
        <v>19</v>
      </c>
    </row>
    <row r="5" spans="3:12" ht="13.15" x14ac:dyDescent="0.4">
      <c r="D5" s="2"/>
    </row>
    <row r="7" spans="3:12" ht="13.15" x14ac:dyDescent="0.4">
      <c r="C7" s="1" t="s">
        <v>2</v>
      </c>
      <c r="D7" s="1" t="s">
        <v>3</v>
      </c>
      <c r="J7" s="1" t="s">
        <v>2</v>
      </c>
      <c r="K7" s="1" t="s">
        <v>8</v>
      </c>
    </row>
    <row r="8" spans="3:12" x14ac:dyDescent="0.35">
      <c r="C8">
        <v>0</v>
      </c>
      <c r="D8">
        <f>IF(C8 &lt; 5, C8, C8+2)</f>
        <v>0</v>
      </c>
      <c r="J8">
        <v>0</v>
      </c>
      <c r="K8">
        <f>IF(J8 &lt; 5, J8, IF(J8 &lt;= 7, J8^2, J8^2+3))</f>
        <v>0</v>
      </c>
    </row>
    <row r="9" spans="3:12" x14ac:dyDescent="0.35">
      <c r="C9">
        <v>1</v>
      </c>
      <c r="D9">
        <f t="shared" ref="D9:D18" si="0">IF(C9 &lt; 5, C9, C9+2)</f>
        <v>1</v>
      </c>
      <c r="J9">
        <v>1</v>
      </c>
      <c r="K9">
        <f t="shared" ref="K9:K18" si="1">IF(J9 &lt; 5, J9, IF(J9 &lt;= 7, J9^2, J9^2+3))</f>
        <v>1</v>
      </c>
    </row>
    <row r="10" spans="3:12" x14ac:dyDescent="0.35">
      <c r="C10">
        <v>2</v>
      </c>
      <c r="D10">
        <f t="shared" si="0"/>
        <v>2</v>
      </c>
      <c r="J10">
        <v>2</v>
      </c>
      <c r="K10">
        <f t="shared" si="1"/>
        <v>2</v>
      </c>
    </row>
    <row r="11" spans="3:12" x14ac:dyDescent="0.35">
      <c r="C11">
        <v>3</v>
      </c>
      <c r="D11">
        <f t="shared" si="0"/>
        <v>3</v>
      </c>
      <c r="J11">
        <v>3</v>
      </c>
      <c r="K11">
        <f t="shared" si="1"/>
        <v>3</v>
      </c>
      <c r="L11" s="11"/>
    </row>
    <row r="12" spans="3:12" x14ac:dyDescent="0.35">
      <c r="C12">
        <v>4</v>
      </c>
      <c r="D12">
        <f t="shared" si="0"/>
        <v>4</v>
      </c>
      <c r="J12">
        <v>4</v>
      </c>
      <c r="K12">
        <f t="shared" si="1"/>
        <v>4</v>
      </c>
    </row>
    <row r="13" spans="3:12" x14ac:dyDescent="0.35">
      <c r="C13">
        <v>5</v>
      </c>
      <c r="D13">
        <f t="shared" si="0"/>
        <v>7</v>
      </c>
      <c r="J13">
        <v>5</v>
      </c>
      <c r="K13">
        <f t="shared" si="1"/>
        <v>25</v>
      </c>
    </row>
    <row r="14" spans="3:12" x14ac:dyDescent="0.35">
      <c r="C14">
        <v>6</v>
      </c>
      <c r="D14">
        <f t="shared" si="0"/>
        <v>8</v>
      </c>
      <c r="J14">
        <v>6</v>
      </c>
      <c r="K14">
        <f t="shared" si="1"/>
        <v>36</v>
      </c>
    </row>
    <row r="15" spans="3:12" x14ac:dyDescent="0.35">
      <c r="C15">
        <v>7</v>
      </c>
      <c r="D15">
        <f t="shared" si="0"/>
        <v>9</v>
      </c>
      <c r="J15">
        <v>7</v>
      </c>
      <c r="K15">
        <f t="shared" si="1"/>
        <v>49</v>
      </c>
    </row>
    <row r="16" spans="3:12" x14ac:dyDescent="0.35">
      <c r="C16">
        <v>8</v>
      </c>
      <c r="D16">
        <f t="shared" si="0"/>
        <v>10</v>
      </c>
      <c r="J16">
        <v>8</v>
      </c>
      <c r="K16">
        <f t="shared" si="1"/>
        <v>67</v>
      </c>
    </row>
    <row r="17" spans="3:11" x14ac:dyDescent="0.35">
      <c r="C17">
        <v>9</v>
      </c>
      <c r="D17">
        <f t="shared" si="0"/>
        <v>11</v>
      </c>
      <c r="J17">
        <v>9</v>
      </c>
      <c r="K17">
        <f t="shared" si="1"/>
        <v>84</v>
      </c>
    </row>
    <row r="18" spans="3:11" x14ac:dyDescent="0.35">
      <c r="C18">
        <v>10</v>
      </c>
      <c r="D18">
        <f t="shared" si="0"/>
        <v>12</v>
      </c>
      <c r="J18">
        <v>10</v>
      </c>
      <c r="K18">
        <f t="shared" si="1"/>
        <v>103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L18"/>
  <sheetViews>
    <sheetView zoomScale="150" zoomScaleNormal="150" workbookViewId="0">
      <selection activeCell="L8" sqref="L8"/>
    </sheetView>
  </sheetViews>
  <sheetFormatPr defaultRowHeight="12.75" x14ac:dyDescent="0.35"/>
  <cols>
    <col min="1" max="2" width="0.86328125" customWidth="1"/>
    <col min="3" max="4" width="5.265625" customWidth="1"/>
    <col min="7" max="9" width="4" customWidth="1"/>
    <col min="10" max="11" width="5.59765625" customWidth="1"/>
  </cols>
  <sheetData>
    <row r="1" spans="3:12" ht="13.9" x14ac:dyDescent="0.4">
      <c r="C1" s="9" t="s">
        <v>30</v>
      </c>
    </row>
    <row r="2" spans="3:12" ht="13.15" x14ac:dyDescent="0.4">
      <c r="C2" s="1"/>
    </row>
    <row r="3" spans="3:12" ht="13.15" x14ac:dyDescent="0.4">
      <c r="F3" s="5" t="s">
        <v>16</v>
      </c>
      <c r="L3" s="6"/>
    </row>
    <row r="4" spans="3:12" ht="15" x14ac:dyDescent="0.4">
      <c r="E4" s="3" t="s">
        <v>9</v>
      </c>
      <c r="F4" s="5" t="s">
        <v>15</v>
      </c>
    </row>
    <row r="5" spans="3:12" ht="13.15" x14ac:dyDescent="0.4">
      <c r="F5" s="5" t="s">
        <v>10</v>
      </c>
    </row>
    <row r="7" spans="3:12" ht="13.15" x14ac:dyDescent="0.4">
      <c r="C7" s="1" t="s">
        <v>2</v>
      </c>
      <c r="D7" s="1" t="s">
        <v>11</v>
      </c>
      <c r="J7" s="1" t="s">
        <v>2</v>
      </c>
      <c r="K7" s="1" t="s">
        <v>11</v>
      </c>
    </row>
    <row r="8" spans="3:12" x14ac:dyDescent="0.35">
      <c r="C8">
        <v>0</v>
      </c>
      <c r="D8">
        <f>IF(AND(C8 &gt;= 5, C8 &lt; 7), C8^2, C8)</f>
        <v>0</v>
      </c>
      <c r="J8">
        <v>0</v>
      </c>
      <c r="K8">
        <f>IF(OR(J8 &lt; 5, J8 &gt;= 7), J8, J8^2)</f>
        <v>0</v>
      </c>
    </row>
    <row r="9" spans="3:12" x14ac:dyDescent="0.35">
      <c r="C9">
        <v>1</v>
      </c>
      <c r="D9">
        <f t="shared" ref="D9:D18" si="0">IF(AND(C9 &gt;= 5, C9 &lt; 7), C9^2, C9)</f>
        <v>1</v>
      </c>
      <c r="J9">
        <v>1</v>
      </c>
      <c r="K9">
        <f t="shared" ref="K9:K18" si="1">IF(OR(J9 &lt; 5, J9 &gt;= 7), J9, J9^2)</f>
        <v>1</v>
      </c>
    </row>
    <row r="10" spans="3:12" x14ac:dyDescent="0.35">
      <c r="C10">
        <v>2</v>
      </c>
      <c r="D10">
        <f t="shared" si="0"/>
        <v>2</v>
      </c>
      <c r="J10">
        <v>2</v>
      </c>
      <c r="K10">
        <f t="shared" si="1"/>
        <v>2</v>
      </c>
    </row>
    <row r="11" spans="3:12" x14ac:dyDescent="0.35">
      <c r="C11">
        <v>3</v>
      </c>
      <c r="D11">
        <f t="shared" si="0"/>
        <v>3</v>
      </c>
      <c r="J11">
        <v>3</v>
      </c>
      <c r="K11">
        <f t="shared" si="1"/>
        <v>3</v>
      </c>
    </row>
    <row r="12" spans="3:12" x14ac:dyDescent="0.35">
      <c r="C12">
        <v>4</v>
      </c>
      <c r="D12">
        <f t="shared" si="0"/>
        <v>4</v>
      </c>
      <c r="J12">
        <v>4</v>
      </c>
      <c r="K12">
        <f t="shared" si="1"/>
        <v>4</v>
      </c>
    </row>
    <row r="13" spans="3:12" x14ac:dyDescent="0.35">
      <c r="C13">
        <v>5</v>
      </c>
      <c r="D13">
        <f t="shared" si="0"/>
        <v>25</v>
      </c>
      <c r="J13">
        <v>5</v>
      </c>
      <c r="K13">
        <f t="shared" si="1"/>
        <v>25</v>
      </c>
    </row>
    <row r="14" spans="3:12" x14ac:dyDescent="0.35">
      <c r="C14">
        <v>6</v>
      </c>
      <c r="D14">
        <f t="shared" si="0"/>
        <v>36</v>
      </c>
      <c r="J14">
        <v>6</v>
      </c>
      <c r="K14">
        <f t="shared" si="1"/>
        <v>36</v>
      </c>
    </row>
    <row r="15" spans="3:12" x14ac:dyDescent="0.35">
      <c r="C15">
        <v>7</v>
      </c>
      <c r="D15">
        <f t="shared" si="0"/>
        <v>7</v>
      </c>
      <c r="J15">
        <v>7</v>
      </c>
      <c r="K15">
        <f t="shared" si="1"/>
        <v>7</v>
      </c>
    </row>
    <row r="16" spans="3:12" x14ac:dyDescent="0.35">
      <c r="C16">
        <v>8</v>
      </c>
      <c r="D16">
        <f t="shared" si="0"/>
        <v>8</v>
      </c>
      <c r="J16">
        <v>8</v>
      </c>
      <c r="K16">
        <f t="shared" si="1"/>
        <v>8</v>
      </c>
    </row>
    <row r="17" spans="3:11" x14ac:dyDescent="0.35">
      <c r="C17">
        <v>9</v>
      </c>
      <c r="D17">
        <f t="shared" si="0"/>
        <v>9</v>
      </c>
      <c r="J17">
        <v>9</v>
      </c>
      <c r="K17">
        <f t="shared" si="1"/>
        <v>9</v>
      </c>
    </row>
    <row r="18" spans="3:11" x14ac:dyDescent="0.35">
      <c r="C18">
        <v>10</v>
      </c>
      <c r="D18">
        <f t="shared" si="0"/>
        <v>10</v>
      </c>
      <c r="J18">
        <v>10</v>
      </c>
      <c r="K18">
        <f t="shared" si="1"/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1799"/>
  <sheetViews>
    <sheetView zoomScale="150" zoomScaleNormal="150" workbookViewId="0">
      <selection activeCell="I5" sqref="I5"/>
    </sheetView>
  </sheetViews>
  <sheetFormatPr defaultRowHeight="12.75" x14ac:dyDescent="0.35"/>
  <sheetData>
    <row r="1" spans="2:5" ht="13.9" x14ac:dyDescent="0.4">
      <c r="B1" s="9" t="s">
        <v>31</v>
      </c>
    </row>
    <row r="2" spans="2:5" ht="15" x14ac:dyDescent="0.4">
      <c r="E2" s="5" t="s">
        <v>14</v>
      </c>
    </row>
    <row r="3" spans="2:5" ht="13.15" x14ac:dyDescent="0.4">
      <c r="D3" s="3" t="s">
        <v>0</v>
      </c>
      <c r="E3" s="7"/>
    </row>
    <row r="4" spans="2:5" ht="15" x14ac:dyDescent="0.4">
      <c r="D4" s="2" t="s">
        <v>12</v>
      </c>
      <c r="E4" s="5" t="s">
        <v>13</v>
      </c>
    </row>
    <row r="6" spans="2:5" ht="13.15" x14ac:dyDescent="0.4">
      <c r="B6" s="2" t="s">
        <v>1</v>
      </c>
    </row>
    <row r="9" spans="2:5" ht="13.15" x14ac:dyDescent="0.4">
      <c r="C9" s="1" t="s">
        <v>2</v>
      </c>
      <c r="D9" s="1" t="s">
        <v>3</v>
      </c>
    </row>
    <row r="11" spans="2:5" ht="13.15" x14ac:dyDescent="0.4">
      <c r="C11" s="12">
        <f>-10</f>
        <v>-10</v>
      </c>
      <c r="D11" s="4">
        <f>IF(C11 &lt; 0, -2*C11^2, 2*C11^2)</f>
        <v>-200</v>
      </c>
      <c r="E11" s="6"/>
    </row>
    <row r="12" spans="2:5" x14ac:dyDescent="0.35">
      <c r="C12" s="4">
        <v>-9.8000000000000007</v>
      </c>
      <c r="D12" s="4">
        <f t="shared" ref="D12:D75" si="0">IF(C12 &lt; 0, -2*C12^2, 2*C12^2)</f>
        <v>-192.08000000000004</v>
      </c>
    </row>
    <row r="13" spans="2:5" x14ac:dyDescent="0.35">
      <c r="C13" s="4">
        <v>-9.6</v>
      </c>
      <c r="D13" s="4">
        <f t="shared" si="0"/>
        <v>-184.32</v>
      </c>
    </row>
    <row r="14" spans="2:5" x14ac:dyDescent="0.35">
      <c r="C14" s="4">
        <v>-9.4</v>
      </c>
      <c r="D14" s="4">
        <f t="shared" si="0"/>
        <v>-176.72000000000003</v>
      </c>
    </row>
    <row r="15" spans="2:5" x14ac:dyDescent="0.35">
      <c r="C15" s="4">
        <v>-9.1999999999999993</v>
      </c>
      <c r="D15" s="4">
        <f t="shared" si="0"/>
        <v>-169.27999999999997</v>
      </c>
    </row>
    <row r="16" spans="2:5" x14ac:dyDescent="0.35">
      <c r="C16" s="4">
        <v>-9</v>
      </c>
      <c r="D16" s="4">
        <f t="shared" si="0"/>
        <v>-162</v>
      </c>
    </row>
    <row r="17" spans="3:4" x14ac:dyDescent="0.35">
      <c r="C17" s="4">
        <v>-8.7999999999999901</v>
      </c>
      <c r="D17" s="4">
        <f t="shared" si="0"/>
        <v>-154.87999999999965</v>
      </c>
    </row>
    <row r="18" spans="3:4" x14ac:dyDescent="0.35">
      <c r="C18" s="4">
        <v>-8.5999999999999908</v>
      </c>
      <c r="D18" s="4">
        <f t="shared" si="0"/>
        <v>-147.91999999999967</v>
      </c>
    </row>
    <row r="19" spans="3:4" x14ac:dyDescent="0.35">
      <c r="C19" s="4">
        <v>-8.3999999999999897</v>
      </c>
      <c r="D19" s="4">
        <f t="shared" si="0"/>
        <v>-141.11999999999966</v>
      </c>
    </row>
    <row r="20" spans="3:4" x14ac:dyDescent="0.35">
      <c r="C20" s="4">
        <v>-8.1999999999999904</v>
      </c>
      <c r="D20" s="4">
        <f t="shared" si="0"/>
        <v>-134.47999999999968</v>
      </c>
    </row>
    <row r="21" spans="3:4" x14ac:dyDescent="0.35">
      <c r="C21" s="4">
        <v>-7.9999999999999902</v>
      </c>
      <c r="D21" s="4">
        <f t="shared" si="0"/>
        <v>-127.99999999999969</v>
      </c>
    </row>
    <row r="22" spans="3:4" x14ac:dyDescent="0.35">
      <c r="C22" s="4">
        <v>-7.7999999999999901</v>
      </c>
      <c r="D22" s="4">
        <f t="shared" si="0"/>
        <v>-121.67999999999969</v>
      </c>
    </row>
    <row r="23" spans="3:4" x14ac:dyDescent="0.35">
      <c r="C23" s="4">
        <v>-7.5999999999999899</v>
      </c>
      <c r="D23" s="4">
        <f t="shared" si="0"/>
        <v>-115.5199999999997</v>
      </c>
    </row>
    <row r="24" spans="3:4" x14ac:dyDescent="0.35">
      <c r="C24" s="4">
        <v>-7.3999999999999897</v>
      </c>
      <c r="D24" s="4">
        <f t="shared" si="0"/>
        <v>-109.5199999999997</v>
      </c>
    </row>
    <row r="25" spans="3:4" x14ac:dyDescent="0.35">
      <c r="C25" s="4">
        <v>-7.1999999999999904</v>
      </c>
      <c r="D25" s="4">
        <f t="shared" si="0"/>
        <v>-103.67999999999972</v>
      </c>
    </row>
    <row r="26" spans="3:4" x14ac:dyDescent="0.35">
      <c r="C26" s="4">
        <v>-6.9999999999999902</v>
      </c>
      <c r="D26" s="4">
        <f t="shared" si="0"/>
        <v>-97.99999999999973</v>
      </c>
    </row>
    <row r="27" spans="3:4" x14ac:dyDescent="0.35">
      <c r="C27" s="4">
        <v>-6.7999999999999803</v>
      </c>
      <c r="D27" s="4">
        <f t="shared" si="0"/>
        <v>-92.479999999999464</v>
      </c>
    </row>
    <row r="28" spans="3:4" x14ac:dyDescent="0.35">
      <c r="C28" s="4">
        <v>-6.5999999999999801</v>
      </c>
      <c r="D28" s="4">
        <f t="shared" si="0"/>
        <v>-87.119999999999479</v>
      </c>
    </row>
    <row r="29" spans="3:4" x14ac:dyDescent="0.35">
      <c r="C29" s="4">
        <v>-6.3999999999999799</v>
      </c>
      <c r="D29" s="4">
        <f t="shared" si="0"/>
        <v>-81.91999999999949</v>
      </c>
    </row>
    <row r="30" spans="3:4" x14ac:dyDescent="0.35">
      <c r="C30" s="4">
        <v>-6.1999999999999797</v>
      </c>
      <c r="D30" s="4">
        <f t="shared" si="0"/>
        <v>-76.879999999999498</v>
      </c>
    </row>
    <row r="31" spans="3:4" x14ac:dyDescent="0.35">
      <c r="C31" s="4">
        <v>-5.9999999999999796</v>
      </c>
      <c r="D31" s="4">
        <f t="shared" si="0"/>
        <v>-71.999999999999517</v>
      </c>
    </row>
    <row r="32" spans="3:4" x14ac:dyDescent="0.35">
      <c r="C32" s="4">
        <v>-5.7999999999999803</v>
      </c>
      <c r="D32" s="4">
        <f t="shared" si="0"/>
        <v>-67.279999999999546</v>
      </c>
    </row>
    <row r="33" spans="3:4" x14ac:dyDescent="0.35">
      <c r="C33" s="4">
        <v>-5.5999999999999801</v>
      </c>
      <c r="D33" s="4">
        <f t="shared" si="0"/>
        <v>-62.719999999999551</v>
      </c>
    </row>
    <row r="34" spans="3:4" x14ac:dyDescent="0.35">
      <c r="C34" s="4">
        <v>-5.3999999999999799</v>
      </c>
      <c r="D34" s="4">
        <f t="shared" si="0"/>
        <v>-58.319999999999567</v>
      </c>
    </row>
    <row r="35" spans="3:4" x14ac:dyDescent="0.35">
      <c r="C35" s="4">
        <v>-5.1999999999999797</v>
      </c>
      <c r="D35" s="4">
        <f t="shared" si="0"/>
        <v>-54.079999999999579</v>
      </c>
    </row>
    <row r="36" spans="3:4" x14ac:dyDescent="0.35">
      <c r="C36" s="4">
        <v>-4.9999999999999698</v>
      </c>
      <c r="D36" s="4">
        <f t="shared" si="0"/>
        <v>-49.999999999999396</v>
      </c>
    </row>
    <row r="37" spans="3:4" x14ac:dyDescent="0.35">
      <c r="C37" s="4">
        <v>-4.7999999999999696</v>
      </c>
      <c r="D37" s="4">
        <f t="shared" si="0"/>
        <v>-46.079999999999416</v>
      </c>
    </row>
    <row r="38" spans="3:4" x14ac:dyDescent="0.35">
      <c r="C38" s="4">
        <v>-4.5999999999999703</v>
      </c>
      <c r="D38" s="4">
        <f t="shared" si="0"/>
        <v>-42.319999999999453</v>
      </c>
    </row>
    <row r="39" spans="3:4" x14ac:dyDescent="0.35">
      <c r="C39" s="4">
        <v>-4.3999999999999702</v>
      </c>
      <c r="D39" s="4">
        <f t="shared" si="0"/>
        <v>-38.719999999999473</v>
      </c>
    </row>
    <row r="40" spans="3:4" x14ac:dyDescent="0.35">
      <c r="C40" s="4">
        <v>-4.19999999999997</v>
      </c>
      <c r="D40" s="4">
        <f t="shared" si="0"/>
        <v>-35.279999999999497</v>
      </c>
    </row>
    <row r="41" spans="3:4" x14ac:dyDescent="0.35">
      <c r="C41" s="4">
        <v>-3.9999999999999698</v>
      </c>
      <c r="D41" s="4">
        <f t="shared" si="0"/>
        <v>-31.999999999999517</v>
      </c>
    </row>
    <row r="42" spans="3:4" x14ac:dyDescent="0.35">
      <c r="C42" s="4">
        <v>-3.7999999999999701</v>
      </c>
      <c r="D42" s="4">
        <f t="shared" si="0"/>
        <v>-28.879999999999544</v>
      </c>
    </row>
    <row r="43" spans="3:4" x14ac:dyDescent="0.35">
      <c r="C43" s="4">
        <v>-3.5999999999999699</v>
      </c>
      <c r="D43" s="4">
        <f t="shared" si="0"/>
        <v>-25.919999999999565</v>
      </c>
    </row>
    <row r="44" spans="3:4" x14ac:dyDescent="0.35">
      <c r="C44" s="4">
        <v>-3.3999999999999702</v>
      </c>
      <c r="D44" s="4">
        <f t="shared" si="0"/>
        <v>-23.119999999999592</v>
      </c>
    </row>
    <row r="45" spans="3:4" x14ac:dyDescent="0.35">
      <c r="C45" s="4">
        <v>-3.1999999999999602</v>
      </c>
      <c r="D45" s="4">
        <f t="shared" si="0"/>
        <v>-20.479999999999492</v>
      </c>
    </row>
    <row r="46" spans="3:4" x14ac:dyDescent="0.35">
      <c r="C46" s="4">
        <v>-2.99999999999996</v>
      </c>
      <c r="D46" s="4">
        <f t="shared" si="0"/>
        <v>-17.99999999999952</v>
      </c>
    </row>
    <row r="47" spans="3:4" x14ac:dyDescent="0.35">
      <c r="C47" s="4">
        <v>-2.7999999999999599</v>
      </c>
      <c r="D47" s="4">
        <f t="shared" si="0"/>
        <v>-15.67999999999955</v>
      </c>
    </row>
    <row r="48" spans="3:4" x14ac:dyDescent="0.35">
      <c r="C48" s="4">
        <v>-2.5999999999999601</v>
      </c>
      <c r="D48" s="4">
        <f t="shared" si="0"/>
        <v>-13.519999999999586</v>
      </c>
    </row>
    <row r="49" spans="3:4" x14ac:dyDescent="0.35">
      <c r="C49" s="4">
        <v>-2.3999999999999599</v>
      </c>
      <c r="D49" s="4">
        <f t="shared" si="0"/>
        <v>-11.519999999999616</v>
      </c>
    </row>
    <row r="50" spans="3:4" x14ac:dyDescent="0.35">
      <c r="C50" s="4">
        <v>-2.1999999999999602</v>
      </c>
      <c r="D50" s="4">
        <f t="shared" si="0"/>
        <v>-9.6799999999996498</v>
      </c>
    </row>
    <row r="51" spans="3:4" x14ac:dyDescent="0.35">
      <c r="C51" s="4">
        <v>-1.99999999999996</v>
      </c>
      <c r="D51" s="4">
        <f t="shared" si="0"/>
        <v>-7.9999999999996803</v>
      </c>
    </row>
    <row r="52" spans="3:4" x14ac:dyDescent="0.35">
      <c r="C52" s="4">
        <v>-1.7999999999999601</v>
      </c>
      <c r="D52" s="4">
        <f t="shared" si="0"/>
        <v>-6.4799999999997127</v>
      </c>
    </row>
    <row r="53" spans="3:4" x14ac:dyDescent="0.35">
      <c r="C53" s="4">
        <v>-1.5999999999999599</v>
      </c>
      <c r="D53" s="4">
        <f t="shared" si="0"/>
        <v>-5.1199999999997434</v>
      </c>
    </row>
    <row r="54" spans="3:4" x14ac:dyDescent="0.35">
      <c r="C54" s="4">
        <v>-1.3999999999999599</v>
      </c>
      <c r="D54" s="4">
        <f t="shared" si="0"/>
        <v>-3.9199999999997757</v>
      </c>
    </row>
    <row r="55" spans="3:4" x14ac:dyDescent="0.35">
      <c r="C55" s="4">
        <v>-1.19999999999995</v>
      </c>
      <c r="D55" s="4">
        <f t="shared" si="0"/>
        <v>-2.8799999999997601</v>
      </c>
    </row>
    <row r="56" spans="3:4" x14ac:dyDescent="0.35">
      <c r="C56" s="4">
        <v>-0.99999999999995004</v>
      </c>
      <c r="D56" s="4">
        <f t="shared" si="0"/>
        <v>-1.9999999999998002</v>
      </c>
    </row>
    <row r="57" spans="3:4" x14ac:dyDescent="0.35">
      <c r="C57" s="4">
        <v>-0.79999999999995097</v>
      </c>
      <c r="D57" s="4">
        <f t="shared" si="0"/>
        <v>-1.279999999999843</v>
      </c>
    </row>
    <row r="58" spans="3:4" x14ac:dyDescent="0.35">
      <c r="C58" s="4">
        <v>-0.59999999999995002</v>
      </c>
      <c r="D58" s="4">
        <f t="shared" si="0"/>
        <v>-0.71999999999988007</v>
      </c>
    </row>
    <row r="59" spans="3:4" x14ac:dyDescent="0.35">
      <c r="C59" s="4">
        <v>-0.39999999999995101</v>
      </c>
      <c r="D59" s="4">
        <f t="shared" si="0"/>
        <v>-0.31999999999992162</v>
      </c>
    </row>
    <row r="60" spans="3:4" x14ac:dyDescent="0.35">
      <c r="C60" s="4">
        <v>-0.19999999999995099</v>
      </c>
      <c r="D60" s="4">
        <f t="shared" si="0"/>
        <v>-7.9999999999960797E-2</v>
      </c>
    </row>
    <row r="61" spans="3:4" x14ac:dyDescent="0.35">
      <c r="C61" s="4">
        <v>0</v>
      </c>
      <c r="D61" s="4">
        <f t="shared" si="0"/>
        <v>0</v>
      </c>
    </row>
    <row r="62" spans="3:4" x14ac:dyDescent="0.35">
      <c r="C62" s="4">
        <v>0.20000000000009899</v>
      </c>
      <c r="D62" s="4">
        <f t="shared" si="0"/>
        <v>8.0000000000079188E-2</v>
      </c>
    </row>
    <row r="63" spans="3:4" x14ac:dyDescent="0.35">
      <c r="C63" s="4">
        <v>0.4000000000001</v>
      </c>
      <c r="D63" s="4">
        <f t="shared" si="0"/>
        <v>0.32000000000015999</v>
      </c>
    </row>
    <row r="64" spans="3:4" x14ac:dyDescent="0.35">
      <c r="C64" s="4">
        <v>0.60000000000009901</v>
      </c>
      <c r="D64" s="4">
        <f t="shared" si="0"/>
        <v>0.72000000000023767</v>
      </c>
    </row>
    <row r="65" spans="3:4" x14ac:dyDescent="0.35">
      <c r="C65" s="4">
        <v>0.80000000000009797</v>
      </c>
      <c r="D65" s="4">
        <f t="shared" si="0"/>
        <v>1.2800000000003136</v>
      </c>
    </row>
    <row r="66" spans="3:4" x14ac:dyDescent="0.35">
      <c r="C66" s="4">
        <v>1.0000000000000999</v>
      </c>
      <c r="D66" s="4">
        <f t="shared" si="0"/>
        <v>2.0000000000003997</v>
      </c>
    </row>
    <row r="67" spans="3:4" x14ac:dyDescent="0.35">
      <c r="C67" s="4">
        <v>1.2000000000001001</v>
      </c>
      <c r="D67" s="4">
        <f t="shared" si="0"/>
        <v>2.8800000000004804</v>
      </c>
    </row>
    <row r="68" spans="3:4" x14ac:dyDescent="0.35">
      <c r="C68" s="4">
        <v>1.4000000000001001</v>
      </c>
      <c r="D68" s="4">
        <f t="shared" si="0"/>
        <v>3.9200000000005604</v>
      </c>
    </row>
    <row r="69" spans="3:4" x14ac:dyDescent="0.35">
      <c r="C69" s="4">
        <v>1.6000000000001</v>
      </c>
      <c r="D69" s="4">
        <f t="shared" si="0"/>
        <v>5.1200000000006405</v>
      </c>
    </row>
    <row r="70" spans="3:4" x14ac:dyDescent="0.35">
      <c r="C70" s="4">
        <v>1.8000000000001</v>
      </c>
      <c r="D70" s="4">
        <f t="shared" si="0"/>
        <v>6.4800000000007199</v>
      </c>
    </row>
    <row r="71" spans="3:4" x14ac:dyDescent="0.35">
      <c r="C71" s="4">
        <v>2.0000000000000999</v>
      </c>
      <c r="D71" s="4">
        <f t="shared" si="0"/>
        <v>8.0000000000007994</v>
      </c>
    </row>
    <row r="72" spans="3:4" x14ac:dyDescent="0.35">
      <c r="C72" s="4">
        <v>2.2000000000001001</v>
      </c>
      <c r="D72" s="4">
        <f t="shared" si="0"/>
        <v>9.6800000000008808</v>
      </c>
    </row>
    <row r="73" spans="3:4" x14ac:dyDescent="0.35">
      <c r="C73" s="4">
        <v>2.4000000000000998</v>
      </c>
      <c r="D73" s="4">
        <f t="shared" si="0"/>
        <v>11.520000000000959</v>
      </c>
    </row>
    <row r="74" spans="3:4" x14ac:dyDescent="0.35">
      <c r="C74" s="4">
        <v>2.6000000000001</v>
      </c>
      <c r="D74" s="4">
        <f t="shared" si="0"/>
        <v>13.520000000001041</v>
      </c>
    </row>
    <row r="75" spans="3:4" x14ac:dyDescent="0.35">
      <c r="C75" s="4">
        <v>2.8000000000001002</v>
      </c>
      <c r="D75" s="4">
        <f t="shared" si="0"/>
        <v>15.680000000001122</v>
      </c>
    </row>
    <row r="76" spans="3:4" x14ac:dyDescent="0.35">
      <c r="C76" s="4">
        <v>3.0000000000000999</v>
      </c>
      <c r="D76" s="4">
        <f t="shared" ref="D76:D111" si="1">IF(C76 &lt; 0, -2*C76^2, 2*C76^2)</f>
        <v>18.000000000001201</v>
      </c>
    </row>
    <row r="77" spans="3:4" x14ac:dyDescent="0.35">
      <c r="C77" s="4">
        <v>3.2000000000001001</v>
      </c>
      <c r="D77" s="4">
        <f t="shared" si="1"/>
        <v>20.480000000001283</v>
      </c>
    </row>
    <row r="78" spans="3:4" x14ac:dyDescent="0.35">
      <c r="C78" s="4">
        <v>3.4000000000000998</v>
      </c>
      <c r="D78" s="4">
        <f t="shared" si="1"/>
        <v>23.120000000001358</v>
      </c>
    </row>
    <row r="79" spans="3:4" x14ac:dyDescent="0.35">
      <c r="C79" s="4">
        <v>3.6000000000001</v>
      </c>
      <c r="D79" s="4">
        <f t="shared" si="1"/>
        <v>25.920000000001441</v>
      </c>
    </row>
    <row r="80" spans="3:4" x14ac:dyDescent="0.35">
      <c r="C80" s="4">
        <v>3.8000000000001002</v>
      </c>
      <c r="D80" s="4">
        <f t="shared" si="1"/>
        <v>28.880000000001523</v>
      </c>
    </row>
    <row r="81" spans="3:4" x14ac:dyDescent="0.35">
      <c r="C81" s="4">
        <v>4.0000000000001004</v>
      </c>
      <c r="D81" s="4">
        <f t="shared" si="1"/>
        <v>32.000000000001606</v>
      </c>
    </row>
    <row r="82" spans="3:4" x14ac:dyDescent="0.35">
      <c r="C82" s="4">
        <v>4.2000000000000997</v>
      </c>
      <c r="D82" s="4">
        <f t="shared" si="1"/>
        <v>35.280000000001671</v>
      </c>
    </row>
    <row r="83" spans="3:4" x14ac:dyDescent="0.35">
      <c r="C83" s="4">
        <v>4.4000000000000998</v>
      </c>
      <c r="D83" s="4">
        <f t="shared" si="1"/>
        <v>38.720000000001754</v>
      </c>
    </row>
    <row r="84" spans="3:4" x14ac:dyDescent="0.35">
      <c r="C84" s="4">
        <v>4.6000000000001</v>
      </c>
      <c r="D84" s="4">
        <f t="shared" si="1"/>
        <v>42.320000000001841</v>
      </c>
    </row>
    <row r="85" spans="3:4" x14ac:dyDescent="0.35">
      <c r="C85" s="4">
        <v>4.8000000000001002</v>
      </c>
      <c r="D85" s="4">
        <f t="shared" si="1"/>
        <v>46.080000000001924</v>
      </c>
    </row>
    <row r="86" spans="3:4" x14ac:dyDescent="0.35">
      <c r="C86" s="4">
        <v>5.0000000000001004</v>
      </c>
      <c r="D86" s="4">
        <f t="shared" si="1"/>
        <v>50.000000000002004</v>
      </c>
    </row>
    <row r="87" spans="3:4" x14ac:dyDescent="0.35">
      <c r="C87" s="4">
        <v>5.2000000000000997</v>
      </c>
      <c r="D87" s="4">
        <f t="shared" si="1"/>
        <v>54.080000000002073</v>
      </c>
    </row>
    <row r="88" spans="3:4" x14ac:dyDescent="0.35">
      <c r="C88" s="4">
        <v>5.4000000000000998</v>
      </c>
      <c r="D88" s="4">
        <f t="shared" si="1"/>
        <v>58.320000000002153</v>
      </c>
    </row>
    <row r="89" spans="3:4" x14ac:dyDescent="0.35">
      <c r="C89" s="4">
        <v>5.6000000000001</v>
      </c>
      <c r="D89" s="4">
        <f t="shared" si="1"/>
        <v>62.720000000002237</v>
      </c>
    </row>
    <row r="90" spans="3:4" x14ac:dyDescent="0.35">
      <c r="C90" s="4">
        <v>5.8000000000001002</v>
      </c>
      <c r="D90" s="4">
        <f t="shared" si="1"/>
        <v>67.280000000002318</v>
      </c>
    </row>
    <row r="91" spans="3:4" x14ac:dyDescent="0.35">
      <c r="C91" s="4">
        <v>6.0000000000001004</v>
      </c>
      <c r="D91" s="4">
        <f t="shared" si="1"/>
        <v>72.000000000002416</v>
      </c>
    </row>
    <row r="92" spans="3:4" x14ac:dyDescent="0.35">
      <c r="C92" s="4">
        <v>6.2000000000000997</v>
      </c>
      <c r="D92" s="4">
        <f t="shared" si="1"/>
        <v>76.880000000002468</v>
      </c>
    </row>
    <row r="93" spans="3:4" x14ac:dyDescent="0.35">
      <c r="C93" s="4">
        <v>6.4000000000000998</v>
      </c>
      <c r="D93" s="4">
        <f t="shared" si="1"/>
        <v>81.92000000000256</v>
      </c>
    </row>
    <row r="94" spans="3:4" x14ac:dyDescent="0.35">
      <c r="C94" s="4">
        <v>6.6000000000001</v>
      </c>
      <c r="D94" s="4">
        <f t="shared" si="1"/>
        <v>87.120000000002634</v>
      </c>
    </row>
    <row r="95" spans="3:4" x14ac:dyDescent="0.35">
      <c r="C95" s="4">
        <v>6.8000000000001002</v>
      </c>
      <c r="D95" s="4">
        <f t="shared" si="1"/>
        <v>92.480000000002718</v>
      </c>
    </row>
    <row r="96" spans="3:4" x14ac:dyDescent="0.35">
      <c r="C96" s="4">
        <v>7.0000000000001004</v>
      </c>
      <c r="D96" s="4">
        <f t="shared" si="1"/>
        <v>98.000000000002814</v>
      </c>
    </row>
    <row r="97" spans="3:4" x14ac:dyDescent="0.35">
      <c r="C97" s="4">
        <v>7.2000000000000997</v>
      </c>
      <c r="D97" s="4">
        <f t="shared" si="1"/>
        <v>103.68000000000286</v>
      </c>
    </row>
    <row r="98" spans="3:4" x14ac:dyDescent="0.35">
      <c r="C98" s="4">
        <v>7.4000000000000998</v>
      </c>
      <c r="D98" s="4">
        <f t="shared" si="1"/>
        <v>109.52000000000295</v>
      </c>
    </row>
    <row r="99" spans="3:4" x14ac:dyDescent="0.35">
      <c r="C99" s="4">
        <v>7.6000000000001</v>
      </c>
      <c r="D99" s="4">
        <f t="shared" si="1"/>
        <v>115.52000000000304</v>
      </c>
    </row>
    <row r="100" spans="3:4" x14ac:dyDescent="0.35">
      <c r="C100" s="4">
        <v>7.8000000000001002</v>
      </c>
      <c r="D100" s="4">
        <f t="shared" si="1"/>
        <v>121.68000000000312</v>
      </c>
    </row>
    <row r="101" spans="3:4" x14ac:dyDescent="0.35">
      <c r="C101" s="4">
        <v>8.0000000000000995</v>
      </c>
      <c r="D101" s="4">
        <f t="shared" si="1"/>
        <v>128.00000000000318</v>
      </c>
    </row>
    <row r="102" spans="3:4" x14ac:dyDescent="0.35">
      <c r="C102" s="4">
        <v>8.2000000000001005</v>
      </c>
      <c r="D102" s="4">
        <f t="shared" si="1"/>
        <v>134.48000000000329</v>
      </c>
    </row>
    <row r="103" spans="3:4" x14ac:dyDescent="0.35">
      <c r="C103" s="4">
        <v>8.4000000000000998</v>
      </c>
      <c r="D103" s="4">
        <f t="shared" si="1"/>
        <v>141.12000000000336</v>
      </c>
    </row>
    <row r="104" spans="3:4" x14ac:dyDescent="0.35">
      <c r="C104" s="4">
        <v>8.6000000000000991</v>
      </c>
      <c r="D104" s="4">
        <f t="shared" si="1"/>
        <v>147.9200000000034</v>
      </c>
    </row>
    <row r="105" spans="3:4" x14ac:dyDescent="0.35">
      <c r="C105" s="4">
        <v>8.8000000000001002</v>
      </c>
      <c r="D105" s="4">
        <f t="shared" si="1"/>
        <v>154.88000000000352</v>
      </c>
    </row>
    <row r="106" spans="3:4" x14ac:dyDescent="0.35">
      <c r="C106" s="4">
        <v>9.0000000000000995</v>
      </c>
      <c r="D106" s="4">
        <f t="shared" si="1"/>
        <v>162.00000000000358</v>
      </c>
    </row>
    <row r="107" spans="3:4" x14ac:dyDescent="0.35">
      <c r="C107" s="4">
        <v>9.2000000000001005</v>
      </c>
      <c r="D107" s="4">
        <f t="shared" si="1"/>
        <v>169.2800000000037</v>
      </c>
    </row>
    <row r="108" spans="3:4" x14ac:dyDescent="0.35">
      <c r="C108" s="4">
        <v>9.4000000000000998</v>
      </c>
      <c r="D108" s="4">
        <f t="shared" si="1"/>
        <v>176.72000000000375</v>
      </c>
    </row>
    <row r="109" spans="3:4" x14ac:dyDescent="0.35">
      <c r="C109" s="4">
        <v>9.6000000000000991</v>
      </c>
      <c r="D109" s="4">
        <f t="shared" si="1"/>
        <v>184.3200000000038</v>
      </c>
    </row>
    <row r="110" spans="3:4" x14ac:dyDescent="0.35">
      <c r="C110" s="4">
        <v>9.8000000000001002</v>
      </c>
      <c r="D110" s="4">
        <f t="shared" si="1"/>
        <v>192.08000000000393</v>
      </c>
    </row>
    <row r="111" spans="3:4" x14ac:dyDescent="0.35">
      <c r="C111" s="4">
        <v>10.000000000000099</v>
      </c>
      <c r="D111" s="4">
        <f t="shared" si="1"/>
        <v>200.00000000000398</v>
      </c>
    </row>
    <row r="112" spans="3:4" x14ac:dyDescent="0.35">
      <c r="C112" s="4"/>
      <c r="D112" s="4"/>
    </row>
    <row r="113" spans="3:4" x14ac:dyDescent="0.35">
      <c r="C113" s="4"/>
      <c r="D113" s="4"/>
    </row>
    <row r="114" spans="3:4" x14ac:dyDescent="0.35">
      <c r="C114" s="4"/>
      <c r="D114" s="4"/>
    </row>
    <row r="115" spans="3:4" x14ac:dyDescent="0.35">
      <c r="C115" s="4"/>
      <c r="D115" s="4"/>
    </row>
    <row r="116" spans="3:4" x14ac:dyDescent="0.35">
      <c r="C116" s="4"/>
      <c r="D116" s="4"/>
    </row>
    <row r="117" spans="3:4" x14ac:dyDescent="0.35">
      <c r="C117" s="4"/>
      <c r="D117" s="4"/>
    </row>
    <row r="118" spans="3:4" x14ac:dyDescent="0.35">
      <c r="C118" s="4"/>
      <c r="D118" s="4"/>
    </row>
    <row r="119" spans="3:4" x14ac:dyDescent="0.35">
      <c r="C119" s="4"/>
      <c r="D119" s="4"/>
    </row>
    <row r="120" spans="3:4" x14ac:dyDescent="0.35">
      <c r="C120" s="4"/>
      <c r="D120" s="4"/>
    </row>
    <row r="121" spans="3:4" x14ac:dyDescent="0.35">
      <c r="C121" s="4"/>
      <c r="D121" s="4"/>
    </row>
    <row r="122" spans="3:4" x14ac:dyDescent="0.35">
      <c r="C122" s="4"/>
      <c r="D122" s="4"/>
    </row>
    <row r="123" spans="3:4" x14ac:dyDescent="0.35">
      <c r="C123" s="4"/>
      <c r="D123" s="4"/>
    </row>
    <row r="124" spans="3:4" x14ac:dyDescent="0.35">
      <c r="C124" s="4"/>
      <c r="D124" s="4"/>
    </row>
    <row r="125" spans="3:4" x14ac:dyDescent="0.35">
      <c r="C125" s="4"/>
      <c r="D125" s="4"/>
    </row>
    <row r="126" spans="3:4" x14ac:dyDescent="0.35">
      <c r="C126" s="4"/>
      <c r="D126" s="4"/>
    </row>
    <row r="127" spans="3:4" x14ac:dyDescent="0.35">
      <c r="C127" s="4"/>
      <c r="D127" s="4"/>
    </row>
    <row r="128" spans="3:4" x14ac:dyDescent="0.35">
      <c r="C128" s="4"/>
      <c r="D128" s="4"/>
    </row>
    <row r="129" spans="3:4" x14ac:dyDescent="0.35">
      <c r="C129" s="4"/>
      <c r="D129" s="4"/>
    </row>
    <row r="130" spans="3:4" x14ac:dyDescent="0.35">
      <c r="C130" s="4"/>
      <c r="D130" s="4"/>
    </row>
    <row r="131" spans="3:4" x14ac:dyDescent="0.35">
      <c r="C131" s="4"/>
      <c r="D131" s="4"/>
    </row>
    <row r="132" spans="3:4" x14ac:dyDescent="0.35">
      <c r="C132" s="4"/>
      <c r="D132" s="4"/>
    </row>
    <row r="133" spans="3:4" x14ac:dyDescent="0.35">
      <c r="C133" s="4"/>
      <c r="D133" s="4"/>
    </row>
    <row r="134" spans="3:4" x14ac:dyDescent="0.35">
      <c r="C134" s="4"/>
      <c r="D134" s="4"/>
    </row>
    <row r="135" spans="3:4" x14ac:dyDescent="0.35">
      <c r="C135" s="4"/>
      <c r="D135" s="4"/>
    </row>
    <row r="136" spans="3:4" x14ac:dyDescent="0.35">
      <c r="C136" s="4"/>
      <c r="D136" s="4"/>
    </row>
    <row r="137" spans="3:4" x14ac:dyDescent="0.35">
      <c r="C137" s="4"/>
      <c r="D137" s="4"/>
    </row>
    <row r="138" spans="3:4" x14ac:dyDescent="0.35">
      <c r="C138" s="4"/>
      <c r="D138" s="4"/>
    </row>
    <row r="139" spans="3:4" x14ac:dyDescent="0.35">
      <c r="C139" s="4"/>
      <c r="D139" s="4"/>
    </row>
    <row r="140" spans="3:4" x14ac:dyDescent="0.35">
      <c r="C140" s="4"/>
      <c r="D140" s="4"/>
    </row>
    <row r="141" spans="3:4" x14ac:dyDescent="0.35">
      <c r="C141" s="4"/>
      <c r="D141" s="4"/>
    </row>
    <row r="142" spans="3:4" x14ac:dyDescent="0.35">
      <c r="C142" s="4"/>
      <c r="D142" s="4"/>
    </row>
    <row r="143" spans="3:4" x14ac:dyDescent="0.35">
      <c r="C143" s="4"/>
      <c r="D143" s="4"/>
    </row>
    <row r="144" spans="3:4" x14ac:dyDescent="0.35">
      <c r="C144" s="4"/>
      <c r="D144" s="4"/>
    </row>
    <row r="145" spans="3:4" x14ac:dyDescent="0.35">
      <c r="C145" s="4"/>
      <c r="D145" s="4"/>
    </row>
    <row r="146" spans="3:4" x14ac:dyDescent="0.35">
      <c r="C146" s="4"/>
      <c r="D146" s="4"/>
    </row>
    <row r="147" spans="3:4" x14ac:dyDescent="0.35">
      <c r="C147" s="4"/>
      <c r="D147" s="4"/>
    </row>
    <row r="148" spans="3:4" x14ac:dyDescent="0.35">
      <c r="C148" s="4"/>
      <c r="D148" s="4"/>
    </row>
    <row r="149" spans="3:4" x14ac:dyDescent="0.35">
      <c r="C149" s="4"/>
      <c r="D149" s="4"/>
    </row>
    <row r="150" spans="3:4" x14ac:dyDescent="0.35">
      <c r="C150" s="4"/>
      <c r="D150" s="4"/>
    </row>
    <row r="151" spans="3:4" x14ac:dyDescent="0.35">
      <c r="C151" s="4"/>
      <c r="D151" s="4"/>
    </row>
    <row r="152" spans="3:4" x14ac:dyDescent="0.35">
      <c r="C152" s="4"/>
      <c r="D152" s="4"/>
    </row>
    <row r="153" spans="3:4" x14ac:dyDescent="0.35">
      <c r="C153" s="4"/>
      <c r="D153" s="4"/>
    </row>
    <row r="154" spans="3:4" x14ac:dyDescent="0.35">
      <c r="C154" s="4"/>
      <c r="D154" s="4"/>
    </row>
    <row r="155" spans="3:4" x14ac:dyDescent="0.35">
      <c r="C155" s="4"/>
      <c r="D155" s="4"/>
    </row>
    <row r="156" spans="3:4" x14ac:dyDescent="0.35">
      <c r="C156" s="4"/>
      <c r="D156" s="4"/>
    </row>
    <row r="157" spans="3:4" x14ac:dyDescent="0.35">
      <c r="C157" s="4"/>
      <c r="D157" s="4"/>
    </row>
    <row r="158" spans="3:4" x14ac:dyDescent="0.35">
      <c r="C158" s="4"/>
      <c r="D158" s="4"/>
    </row>
    <row r="159" spans="3:4" x14ac:dyDescent="0.35">
      <c r="C159" s="4"/>
      <c r="D159" s="4"/>
    </row>
    <row r="160" spans="3:4" x14ac:dyDescent="0.35">
      <c r="C160" s="4"/>
      <c r="D160" s="4"/>
    </row>
    <row r="161" spans="3:4" x14ac:dyDescent="0.35">
      <c r="C161" s="4"/>
      <c r="D161" s="4"/>
    </row>
    <row r="162" spans="3:4" x14ac:dyDescent="0.35">
      <c r="C162" s="4"/>
      <c r="D162" s="4"/>
    </row>
    <row r="163" spans="3:4" x14ac:dyDescent="0.35">
      <c r="C163" s="4"/>
      <c r="D163" s="4"/>
    </row>
    <row r="164" spans="3:4" x14ac:dyDescent="0.35">
      <c r="C164" s="4"/>
      <c r="D164" s="4"/>
    </row>
    <row r="165" spans="3:4" x14ac:dyDescent="0.35">
      <c r="C165" s="4"/>
      <c r="D165" s="4"/>
    </row>
    <row r="166" spans="3:4" x14ac:dyDescent="0.35">
      <c r="C166" s="4"/>
      <c r="D166" s="4"/>
    </row>
    <row r="167" spans="3:4" x14ac:dyDescent="0.35">
      <c r="C167" s="4"/>
      <c r="D167" s="4"/>
    </row>
    <row r="168" spans="3:4" x14ac:dyDescent="0.35">
      <c r="C168" s="4"/>
      <c r="D168" s="4"/>
    </row>
    <row r="169" spans="3:4" x14ac:dyDescent="0.35">
      <c r="C169" s="4"/>
      <c r="D169" s="4"/>
    </row>
    <row r="170" spans="3:4" x14ac:dyDescent="0.35">
      <c r="C170" s="4"/>
      <c r="D170" s="4"/>
    </row>
    <row r="171" spans="3:4" x14ac:dyDescent="0.35">
      <c r="C171" s="4"/>
      <c r="D171" s="4"/>
    </row>
    <row r="172" spans="3:4" x14ac:dyDescent="0.35">
      <c r="C172" s="4"/>
      <c r="D172" s="4"/>
    </row>
    <row r="173" spans="3:4" x14ac:dyDescent="0.35">
      <c r="C173" s="4"/>
      <c r="D173" s="4"/>
    </row>
    <row r="174" spans="3:4" x14ac:dyDescent="0.35">
      <c r="C174" s="4"/>
      <c r="D174" s="4"/>
    </row>
    <row r="175" spans="3:4" x14ac:dyDescent="0.35">
      <c r="C175" s="4"/>
      <c r="D175" s="4"/>
    </row>
    <row r="176" spans="3:4" x14ac:dyDescent="0.35">
      <c r="C176" s="4"/>
      <c r="D176" s="4"/>
    </row>
    <row r="177" spans="3:4" x14ac:dyDescent="0.35">
      <c r="C177" s="4"/>
      <c r="D177" s="4"/>
    </row>
    <row r="178" spans="3:4" x14ac:dyDescent="0.35">
      <c r="C178" s="4"/>
      <c r="D178" s="4"/>
    </row>
    <row r="179" spans="3:4" x14ac:dyDescent="0.35">
      <c r="C179" s="4"/>
      <c r="D179" s="4"/>
    </row>
    <row r="180" spans="3:4" x14ac:dyDescent="0.35">
      <c r="C180" s="4"/>
      <c r="D180" s="4"/>
    </row>
    <row r="181" spans="3:4" x14ac:dyDescent="0.35">
      <c r="C181" s="4"/>
      <c r="D181" s="4"/>
    </row>
    <row r="182" spans="3:4" x14ac:dyDescent="0.35">
      <c r="C182" s="4"/>
      <c r="D182" s="4"/>
    </row>
    <row r="183" spans="3:4" x14ac:dyDescent="0.35">
      <c r="C183" s="4"/>
      <c r="D183" s="4"/>
    </row>
    <row r="184" spans="3:4" x14ac:dyDescent="0.35">
      <c r="C184" s="4"/>
      <c r="D184" s="4"/>
    </row>
    <row r="185" spans="3:4" x14ac:dyDescent="0.35">
      <c r="C185" s="4"/>
      <c r="D185" s="4"/>
    </row>
    <row r="186" spans="3:4" x14ac:dyDescent="0.35">
      <c r="C186" s="4"/>
      <c r="D186" s="4"/>
    </row>
    <row r="187" spans="3:4" x14ac:dyDescent="0.35">
      <c r="C187" s="4"/>
      <c r="D187" s="4"/>
    </row>
    <row r="188" spans="3:4" x14ac:dyDescent="0.35">
      <c r="C188" s="4"/>
      <c r="D188" s="4"/>
    </row>
    <row r="189" spans="3:4" x14ac:dyDescent="0.35">
      <c r="C189" s="4"/>
      <c r="D189" s="4"/>
    </row>
    <row r="190" spans="3:4" x14ac:dyDescent="0.35">
      <c r="C190" s="4"/>
      <c r="D190" s="4"/>
    </row>
    <row r="191" spans="3:4" x14ac:dyDescent="0.35">
      <c r="C191" s="4"/>
      <c r="D191" s="4"/>
    </row>
    <row r="192" spans="3:4" x14ac:dyDescent="0.35">
      <c r="C192" s="4"/>
      <c r="D192" s="4"/>
    </row>
    <row r="193" spans="3:4" x14ac:dyDescent="0.35">
      <c r="C193" s="4"/>
      <c r="D193" s="4"/>
    </row>
    <row r="194" spans="3:4" x14ac:dyDescent="0.35">
      <c r="C194" s="4"/>
      <c r="D194" s="4"/>
    </row>
    <row r="195" spans="3:4" x14ac:dyDescent="0.35">
      <c r="C195" s="4"/>
      <c r="D195" s="4"/>
    </row>
    <row r="196" spans="3:4" x14ac:dyDescent="0.35">
      <c r="C196" s="4"/>
      <c r="D196" s="4"/>
    </row>
    <row r="197" spans="3:4" x14ac:dyDescent="0.35">
      <c r="C197" s="4"/>
      <c r="D197" s="4"/>
    </row>
    <row r="198" spans="3:4" x14ac:dyDescent="0.35">
      <c r="C198" s="4"/>
      <c r="D198" s="4"/>
    </row>
    <row r="199" spans="3:4" x14ac:dyDescent="0.35">
      <c r="C199" s="4"/>
      <c r="D199" s="4"/>
    </row>
    <row r="200" spans="3:4" x14ac:dyDescent="0.35">
      <c r="C200" s="4"/>
      <c r="D200" s="4"/>
    </row>
    <row r="201" spans="3:4" x14ac:dyDescent="0.35">
      <c r="C201" s="4"/>
      <c r="D201" s="4"/>
    </row>
    <row r="202" spans="3:4" x14ac:dyDescent="0.35">
      <c r="C202" s="4"/>
      <c r="D202" s="4"/>
    </row>
    <row r="203" spans="3:4" x14ac:dyDescent="0.35">
      <c r="C203" s="4"/>
      <c r="D203" s="4"/>
    </row>
    <row r="204" spans="3:4" x14ac:dyDescent="0.35">
      <c r="C204" s="4"/>
      <c r="D204" s="4"/>
    </row>
    <row r="205" spans="3:4" x14ac:dyDescent="0.35">
      <c r="C205" s="4"/>
      <c r="D205" s="4"/>
    </row>
    <row r="206" spans="3:4" x14ac:dyDescent="0.35">
      <c r="C206" s="4"/>
      <c r="D206" s="4"/>
    </row>
    <row r="207" spans="3:4" x14ac:dyDescent="0.35">
      <c r="C207" s="4"/>
      <c r="D207" s="4"/>
    </row>
    <row r="208" spans="3:4" x14ac:dyDescent="0.35">
      <c r="C208" s="4"/>
      <c r="D208" s="4"/>
    </row>
    <row r="209" spans="3:4" x14ac:dyDescent="0.35">
      <c r="C209" s="4"/>
      <c r="D209" s="4"/>
    </row>
    <row r="210" spans="3:4" x14ac:dyDescent="0.35">
      <c r="C210" s="4"/>
      <c r="D210" s="4"/>
    </row>
    <row r="211" spans="3:4" x14ac:dyDescent="0.35">
      <c r="C211" s="4"/>
      <c r="D211" s="4"/>
    </row>
    <row r="212" spans="3:4" x14ac:dyDescent="0.35">
      <c r="C212" s="4"/>
      <c r="D212" s="4"/>
    </row>
    <row r="213" spans="3:4" x14ac:dyDescent="0.35">
      <c r="C213" s="4"/>
      <c r="D213" s="4"/>
    </row>
    <row r="214" spans="3:4" x14ac:dyDescent="0.35">
      <c r="C214" s="4"/>
      <c r="D214" s="4"/>
    </row>
    <row r="215" spans="3:4" x14ac:dyDescent="0.35">
      <c r="C215" s="4"/>
      <c r="D215" s="4"/>
    </row>
    <row r="216" spans="3:4" x14ac:dyDescent="0.35">
      <c r="C216" s="4"/>
      <c r="D216" s="4"/>
    </row>
    <row r="217" spans="3:4" x14ac:dyDescent="0.35">
      <c r="C217" s="4"/>
      <c r="D217" s="4"/>
    </row>
    <row r="218" spans="3:4" x14ac:dyDescent="0.35">
      <c r="C218" s="4"/>
      <c r="D218" s="4"/>
    </row>
    <row r="219" spans="3:4" x14ac:dyDescent="0.35">
      <c r="C219" s="4"/>
      <c r="D219" s="4"/>
    </row>
    <row r="220" spans="3:4" x14ac:dyDescent="0.35">
      <c r="C220" s="4"/>
      <c r="D220" s="4"/>
    </row>
    <row r="221" spans="3:4" x14ac:dyDescent="0.35">
      <c r="C221" s="4"/>
      <c r="D221" s="4"/>
    </row>
    <row r="222" spans="3:4" x14ac:dyDescent="0.35">
      <c r="C222" s="4"/>
      <c r="D222" s="4"/>
    </row>
    <row r="223" spans="3:4" x14ac:dyDescent="0.35">
      <c r="C223" s="4"/>
      <c r="D223" s="4"/>
    </row>
    <row r="224" spans="3:4" x14ac:dyDescent="0.35">
      <c r="C224" s="4"/>
      <c r="D224" s="4"/>
    </row>
    <row r="225" spans="3:4" x14ac:dyDescent="0.35">
      <c r="C225" s="4"/>
      <c r="D225" s="4"/>
    </row>
    <row r="226" spans="3:4" x14ac:dyDescent="0.35">
      <c r="C226" s="4"/>
      <c r="D226" s="4"/>
    </row>
    <row r="227" spans="3:4" x14ac:dyDescent="0.35">
      <c r="C227" s="4"/>
      <c r="D227" s="4"/>
    </row>
    <row r="228" spans="3:4" x14ac:dyDescent="0.35">
      <c r="C228" s="4"/>
      <c r="D228" s="4"/>
    </row>
    <row r="229" spans="3:4" x14ac:dyDescent="0.35">
      <c r="C229" s="4"/>
      <c r="D229" s="4"/>
    </row>
    <row r="230" spans="3:4" x14ac:dyDescent="0.35">
      <c r="C230" s="4"/>
      <c r="D230" s="4"/>
    </row>
    <row r="231" spans="3:4" x14ac:dyDescent="0.35">
      <c r="C231" s="4"/>
      <c r="D231" s="4"/>
    </row>
    <row r="232" spans="3:4" x14ac:dyDescent="0.35">
      <c r="C232" s="4"/>
      <c r="D232" s="4"/>
    </row>
    <row r="233" spans="3:4" x14ac:dyDescent="0.35">
      <c r="C233" s="4"/>
      <c r="D233" s="4"/>
    </row>
    <row r="234" spans="3:4" x14ac:dyDescent="0.35">
      <c r="C234" s="4"/>
      <c r="D234" s="4"/>
    </row>
    <row r="235" spans="3:4" x14ac:dyDescent="0.35">
      <c r="C235" s="4"/>
      <c r="D235" s="4"/>
    </row>
    <row r="236" spans="3:4" x14ac:dyDescent="0.35">
      <c r="C236" s="4"/>
      <c r="D236" s="4"/>
    </row>
    <row r="237" spans="3:4" x14ac:dyDescent="0.35">
      <c r="C237" s="4"/>
      <c r="D237" s="4"/>
    </row>
    <row r="238" spans="3:4" x14ac:dyDescent="0.35">
      <c r="C238" s="4"/>
      <c r="D238" s="4"/>
    </row>
    <row r="239" spans="3:4" x14ac:dyDescent="0.35">
      <c r="C239" s="4"/>
      <c r="D239" s="4"/>
    </row>
    <row r="240" spans="3:4" x14ac:dyDescent="0.35">
      <c r="C240" s="4"/>
      <c r="D240" s="4"/>
    </row>
    <row r="241" spans="3:4" x14ac:dyDescent="0.35">
      <c r="C241" s="4"/>
      <c r="D241" s="4"/>
    </row>
    <row r="242" spans="3:4" x14ac:dyDescent="0.35">
      <c r="C242" s="4"/>
      <c r="D242" s="4"/>
    </row>
    <row r="243" spans="3:4" x14ac:dyDescent="0.35">
      <c r="C243" s="4"/>
      <c r="D243" s="4"/>
    </row>
    <row r="244" spans="3:4" x14ac:dyDescent="0.35">
      <c r="C244" s="4"/>
      <c r="D244" s="4"/>
    </row>
    <row r="245" spans="3:4" x14ac:dyDescent="0.35">
      <c r="C245" s="4"/>
      <c r="D245" s="4"/>
    </row>
    <row r="246" spans="3:4" x14ac:dyDescent="0.35">
      <c r="C246" s="4"/>
      <c r="D246" s="4"/>
    </row>
    <row r="247" spans="3:4" x14ac:dyDescent="0.35">
      <c r="C247" s="4"/>
      <c r="D247" s="4"/>
    </row>
    <row r="248" spans="3:4" x14ac:dyDescent="0.35">
      <c r="C248" s="4"/>
      <c r="D248" s="4"/>
    </row>
    <row r="249" spans="3:4" x14ac:dyDescent="0.35">
      <c r="C249" s="4"/>
      <c r="D249" s="4"/>
    </row>
    <row r="250" spans="3:4" x14ac:dyDescent="0.35">
      <c r="C250" s="4"/>
      <c r="D250" s="4"/>
    </row>
    <row r="251" spans="3:4" x14ac:dyDescent="0.35">
      <c r="C251" s="4"/>
      <c r="D251" s="4"/>
    </row>
    <row r="252" spans="3:4" x14ac:dyDescent="0.35">
      <c r="C252" s="4"/>
      <c r="D252" s="4"/>
    </row>
    <row r="253" spans="3:4" x14ac:dyDescent="0.35">
      <c r="C253" s="4"/>
      <c r="D253" s="4"/>
    </row>
    <row r="254" spans="3:4" x14ac:dyDescent="0.35">
      <c r="C254" s="4"/>
      <c r="D254" s="4"/>
    </row>
    <row r="255" spans="3:4" x14ac:dyDescent="0.35">
      <c r="C255" s="4"/>
      <c r="D255" s="4"/>
    </row>
    <row r="256" spans="3:4" x14ac:dyDescent="0.35">
      <c r="C256" s="4"/>
      <c r="D256" s="4"/>
    </row>
    <row r="257" spans="3:4" x14ac:dyDescent="0.35">
      <c r="C257" s="4"/>
      <c r="D257" s="4"/>
    </row>
    <row r="258" spans="3:4" x14ac:dyDescent="0.35">
      <c r="C258" s="4"/>
      <c r="D258" s="4"/>
    </row>
    <row r="259" spans="3:4" x14ac:dyDescent="0.35">
      <c r="C259" s="4"/>
      <c r="D259" s="4"/>
    </row>
    <row r="260" spans="3:4" x14ac:dyDescent="0.35">
      <c r="C260" s="4"/>
      <c r="D260" s="4"/>
    </row>
    <row r="261" spans="3:4" x14ac:dyDescent="0.35">
      <c r="C261" s="4"/>
      <c r="D261" s="4"/>
    </row>
    <row r="262" spans="3:4" x14ac:dyDescent="0.35">
      <c r="C262" s="4"/>
      <c r="D262" s="4"/>
    </row>
    <row r="263" spans="3:4" x14ac:dyDescent="0.35">
      <c r="C263" s="4"/>
      <c r="D263" s="4"/>
    </row>
    <row r="264" spans="3:4" x14ac:dyDescent="0.35">
      <c r="C264" s="4"/>
      <c r="D264" s="4"/>
    </row>
    <row r="265" spans="3:4" x14ac:dyDescent="0.35">
      <c r="C265" s="4"/>
      <c r="D265" s="4"/>
    </row>
    <row r="266" spans="3:4" x14ac:dyDescent="0.35">
      <c r="C266" s="4"/>
      <c r="D266" s="4"/>
    </row>
    <row r="267" spans="3:4" x14ac:dyDescent="0.35">
      <c r="C267" s="4"/>
      <c r="D267" s="4"/>
    </row>
    <row r="268" spans="3:4" x14ac:dyDescent="0.35">
      <c r="C268" s="4"/>
      <c r="D268" s="4"/>
    </row>
    <row r="269" spans="3:4" x14ac:dyDescent="0.35">
      <c r="C269" s="4"/>
      <c r="D269" s="4"/>
    </row>
    <row r="270" spans="3:4" x14ac:dyDescent="0.35">
      <c r="C270" s="4"/>
      <c r="D270" s="4"/>
    </row>
    <row r="271" spans="3:4" x14ac:dyDescent="0.35">
      <c r="C271" s="4"/>
      <c r="D271" s="4"/>
    </row>
    <row r="272" spans="3:4" x14ac:dyDescent="0.35">
      <c r="C272" s="4"/>
      <c r="D272" s="4"/>
    </row>
    <row r="273" spans="3:4" x14ac:dyDescent="0.35">
      <c r="C273" s="4"/>
      <c r="D273" s="4"/>
    </row>
    <row r="274" spans="3:4" x14ac:dyDescent="0.35">
      <c r="C274" s="4"/>
      <c r="D274" s="4"/>
    </row>
    <row r="275" spans="3:4" x14ac:dyDescent="0.35">
      <c r="C275" s="4"/>
      <c r="D275" s="4"/>
    </row>
    <row r="276" spans="3:4" x14ac:dyDescent="0.35">
      <c r="C276" s="4"/>
      <c r="D276" s="4"/>
    </row>
    <row r="277" spans="3:4" x14ac:dyDescent="0.35">
      <c r="C277" s="4"/>
      <c r="D277" s="4"/>
    </row>
    <row r="278" spans="3:4" x14ac:dyDescent="0.35">
      <c r="C278" s="4"/>
      <c r="D278" s="4"/>
    </row>
    <row r="279" spans="3:4" x14ac:dyDescent="0.35">
      <c r="C279" s="4"/>
      <c r="D279" s="4"/>
    </row>
    <row r="280" spans="3:4" x14ac:dyDescent="0.35">
      <c r="C280" s="4"/>
      <c r="D280" s="4"/>
    </row>
    <row r="281" spans="3:4" x14ac:dyDescent="0.35">
      <c r="C281" s="4"/>
      <c r="D281" s="4"/>
    </row>
    <row r="282" spans="3:4" x14ac:dyDescent="0.35">
      <c r="C282" s="4"/>
      <c r="D282" s="4"/>
    </row>
    <row r="283" spans="3:4" x14ac:dyDescent="0.35">
      <c r="C283" s="4"/>
      <c r="D283" s="4"/>
    </row>
    <row r="284" spans="3:4" x14ac:dyDescent="0.35">
      <c r="C284" s="4"/>
      <c r="D284" s="4"/>
    </row>
    <row r="285" spans="3:4" x14ac:dyDescent="0.35">
      <c r="C285" s="4"/>
      <c r="D285" s="4"/>
    </row>
    <row r="286" spans="3:4" x14ac:dyDescent="0.35">
      <c r="C286" s="4"/>
      <c r="D286" s="4"/>
    </row>
    <row r="287" spans="3:4" x14ac:dyDescent="0.35">
      <c r="C287" s="4"/>
      <c r="D287" s="4"/>
    </row>
    <row r="288" spans="3:4" x14ac:dyDescent="0.35">
      <c r="C288" s="4"/>
      <c r="D288" s="4"/>
    </row>
    <row r="289" spans="3:4" x14ac:dyDescent="0.35">
      <c r="C289" s="4"/>
      <c r="D289" s="4"/>
    </row>
    <row r="290" spans="3:4" x14ac:dyDescent="0.35">
      <c r="C290" s="4"/>
      <c r="D290" s="4"/>
    </row>
    <row r="291" spans="3:4" x14ac:dyDescent="0.35">
      <c r="C291" s="4"/>
      <c r="D291" s="4"/>
    </row>
    <row r="292" spans="3:4" x14ac:dyDescent="0.35">
      <c r="C292" s="4"/>
      <c r="D292" s="4"/>
    </row>
    <row r="293" spans="3:4" x14ac:dyDescent="0.35">
      <c r="C293" s="4"/>
      <c r="D293" s="4"/>
    </row>
    <row r="294" spans="3:4" x14ac:dyDescent="0.35">
      <c r="C294" s="4"/>
      <c r="D294" s="4"/>
    </row>
    <row r="295" spans="3:4" x14ac:dyDescent="0.35">
      <c r="C295" s="4"/>
      <c r="D295" s="4"/>
    </row>
    <row r="296" spans="3:4" x14ac:dyDescent="0.35">
      <c r="C296" s="4"/>
      <c r="D296" s="4"/>
    </row>
    <row r="297" spans="3:4" x14ac:dyDescent="0.35">
      <c r="C297" s="4"/>
      <c r="D297" s="4"/>
    </row>
    <row r="298" spans="3:4" x14ac:dyDescent="0.35">
      <c r="C298" s="4"/>
      <c r="D298" s="4"/>
    </row>
    <row r="299" spans="3:4" x14ac:dyDescent="0.35">
      <c r="C299" s="4"/>
      <c r="D299" s="4"/>
    </row>
    <row r="300" spans="3:4" x14ac:dyDescent="0.35">
      <c r="C300" s="4"/>
      <c r="D300" s="4"/>
    </row>
    <row r="301" spans="3:4" x14ac:dyDescent="0.35">
      <c r="C301" s="4"/>
      <c r="D301" s="4"/>
    </row>
    <row r="302" spans="3:4" x14ac:dyDescent="0.35">
      <c r="C302" s="4"/>
      <c r="D302" s="4"/>
    </row>
    <row r="303" spans="3:4" x14ac:dyDescent="0.35">
      <c r="C303" s="4"/>
      <c r="D303" s="4"/>
    </row>
    <row r="304" spans="3:4" x14ac:dyDescent="0.35">
      <c r="C304" s="4"/>
      <c r="D304" s="4"/>
    </row>
    <row r="305" spans="3:4" x14ac:dyDescent="0.35">
      <c r="C305" s="4"/>
      <c r="D305" s="4"/>
    </row>
    <row r="306" spans="3:4" x14ac:dyDescent="0.35">
      <c r="C306" s="4"/>
      <c r="D306" s="4"/>
    </row>
    <row r="307" spans="3:4" x14ac:dyDescent="0.35">
      <c r="C307" s="4"/>
      <c r="D307" s="4"/>
    </row>
    <row r="308" spans="3:4" x14ac:dyDescent="0.35">
      <c r="C308" s="4"/>
      <c r="D308" s="4"/>
    </row>
    <row r="309" spans="3:4" x14ac:dyDescent="0.35">
      <c r="C309" s="4"/>
      <c r="D309" s="4"/>
    </row>
    <row r="310" spans="3:4" x14ac:dyDescent="0.35">
      <c r="C310" s="4"/>
      <c r="D310" s="4"/>
    </row>
    <row r="311" spans="3:4" x14ac:dyDescent="0.35">
      <c r="C311" s="4"/>
      <c r="D311" s="4"/>
    </row>
    <row r="312" spans="3:4" x14ac:dyDescent="0.35">
      <c r="C312" s="4"/>
      <c r="D312" s="4"/>
    </row>
    <row r="313" spans="3:4" x14ac:dyDescent="0.35">
      <c r="C313" s="4"/>
      <c r="D313" s="4"/>
    </row>
    <row r="314" spans="3:4" x14ac:dyDescent="0.35">
      <c r="C314" s="4"/>
      <c r="D314" s="4"/>
    </row>
    <row r="315" spans="3:4" x14ac:dyDescent="0.35">
      <c r="C315" s="4"/>
      <c r="D315" s="4"/>
    </row>
    <row r="316" spans="3:4" x14ac:dyDescent="0.35">
      <c r="C316" s="4"/>
      <c r="D316" s="4"/>
    </row>
    <row r="317" spans="3:4" x14ac:dyDescent="0.35">
      <c r="C317" s="4"/>
      <c r="D317" s="4"/>
    </row>
    <row r="318" spans="3:4" x14ac:dyDescent="0.35">
      <c r="C318" s="4"/>
      <c r="D318" s="4"/>
    </row>
    <row r="319" spans="3:4" x14ac:dyDescent="0.35">
      <c r="C319" s="4"/>
      <c r="D319" s="4"/>
    </row>
    <row r="320" spans="3:4" x14ac:dyDescent="0.35">
      <c r="C320" s="4"/>
      <c r="D320" s="4"/>
    </row>
    <row r="321" spans="3:4" x14ac:dyDescent="0.35">
      <c r="C321" s="4"/>
      <c r="D321" s="4"/>
    </row>
    <row r="322" spans="3:4" x14ac:dyDescent="0.35">
      <c r="C322" s="4"/>
      <c r="D322" s="4"/>
    </row>
    <row r="323" spans="3:4" x14ac:dyDescent="0.35">
      <c r="C323" s="4"/>
      <c r="D323" s="4"/>
    </row>
    <row r="324" spans="3:4" x14ac:dyDescent="0.35">
      <c r="C324" s="4"/>
      <c r="D324" s="4"/>
    </row>
    <row r="325" spans="3:4" x14ac:dyDescent="0.35">
      <c r="C325" s="4"/>
      <c r="D325" s="4"/>
    </row>
    <row r="326" spans="3:4" x14ac:dyDescent="0.35">
      <c r="C326" s="4"/>
      <c r="D326" s="4"/>
    </row>
    <row r="327" spans="3:4" x14ac:dyDescent="0.35">
      <c r="C327" s="4"/>
      <c r="D327" s="4"/>
    </row>
    <row r="328" spans="3:4" x14ac:dyDescent="0.35">
      <c r="C328" s="4"/>
      <c r="D328" s="4"/>
    </row>
    <row r="329" spans="3:4" x14ac:dyDescent="0.35">
      <c r="C329" s="4"/>
      <c r="D329" s="4"/>
    </row>
    <row r="330" spans="3:4" x14ac:dyDescent="0.35">
      <c r="C330" s="4"/>
      <c r="D330" s="4"/>
    </row>
    <row r="331" spans="3:4" x14ac:dyDescent="0.35">
      <c r="C331" s="4"/>
      <c r="D331" s="4"/>
    </row>
    <row r="332" spans="3:4" x14ac:dyDescent="0.35">
      <c r="C332" s="4"/>
      <c r="D332" s="4"/>
    </row>
    <row r="333" spans="3:4" x14ac:dyDescent="0.35">
      <c r="C333" s="4"/>
      <c r="D333" s="4"/>
    </row>
    <row r="334" spans="3:4" x14ac:dyDescent="0.35">
      <c r="C334" s="4"/>
      <c r="D334" s="4"/>
    </row>
    <row r="335" spans="3:4" x14ac:dyDescent="0.35">
      <c r="C335" s="4"/>
      <c r="D335" s="4"/>
    </row>
    <row r="336" spans="3:4" x14ac:dyDescent="0.35">
      <c r="C336" s="4"/>
      <c r="D336" s="4"/>
    </row>
    <row r="337" spans="3:4" x14ac:dyDescent="0.35">
      <c r="C337" s="4"/>
      <c r="D337" s="4"/>
    </row>
    <row r="338" spans="3:4" x14ac:dyDescent="0.35">
      <c r="C338" s="4"/>
      <c r="D338" s="4"/>
    </row>
    <row r="339" spans="3:4" x14ac:dyDescent="0.35">
      <c r="C339" s="4"/>
      <c r="D339" s="4"/>
    </row>
    <row r="340" spans="3:4" x14ac:dyDescent="0.35">
      <c r="C340" s="4"/>
      <c r="D340" s="4"/>
    </row>
    <row r="341" spans="3:4" x14ac:dyDescent="0.35">
      <c r="C341" s="4"/>
      <c r="D341" s="4"/>
    </row>
    <row r="342" spans="3:4" x14ac:dyDescent="0.35">
      <c r="C342" s="4"/>
      <c r="D342" s="4"/>
    </row>
    <row r="343" spans="3:4" x14ac:dyDescent="0.35">
      <c r="C343" s="4"/>
      <c r="D343" s="4"/>
    </row>
    <row r="344" spans="3:4" x14ac:dyDescent="0.35">
      <c r="C344" s="4"/>
      <c r="D344" s="4"/>
    </row>
    <row r="345" spans="3:4" x14ac:dyDescent="0.35">
      <c r="C345" s="4"/>
      <c r="D345" s="4"/>
    </row>
    <row r="346" spans="3:4" x14ac:dyDescent="0.35">
      <c r="C346" s="4"/>
      <c r="D346" s="4"/>
    </row>
    <row r="347" spans="3:4" x14ac:dyDescent="0.35">
      <c r="C347" s="4"/>
      <c r="D347" s="4"/>
    </row>
    <row r="348" spans="3:4" x14ac:dyDescent="0.35">
      <c r="C348" s="4"/>
      <c r="D348" s="4"/>
    </row>
    <row r="349" spans="3:4" x14ac:dyDescent="0.35">
      <c r="C349" s="4"/>
      <c r="D349" s="4"/>
    </row>
    <row r="350" spans="3:4" x14ac:dyDescent="0.35">
      <c r="C350" s="4"/>
      <c r="D350" s="4"/>
    </row>
    <row r="351" spans="3:4" x14ac:dyDescent="0.35">
      <c r="C351" s="4"/>
      <c r="D351" s="4"/>
    </row>
    <row r="352" spans="3:4" x14ac:dyDescent="0.35">
      <c r="C352" s="4"/>
      <c r="D352" s="4"/>
    </row>
    <row r="353" spans="3:4" x14ac:dyDescent="0.35">
      <c r="C353" s="4"/>
      <c r="D353" s="4"/>
    </row>
    <row r="354" spans="3:4" x14ac:dyDescent="0.35">
      <c r="C354" s="4"/>
      <c r="D354" s="4"/>
    </row>
    <row r="355" spans="3:4" x14ac:dyDescent="0.35">
      <c r="C355" s="4"/>
      <c r="D355" s="4"/>
    </row>
    <row r="356" spans="3:4" x14ac:dyDescent="0.35">
      <c r="C356" s="4"/>
      <c r="D356" s="4"/>
    </row>
    <row r="357" spans="3:4" x14ac:dyDescent="0.35">
      <c r="C357" s="4"/>
      <c r="D357" s="4"/>
    </row>
    <row r="358" spans="3:4" x14ac:dyDescent="0.35">
      <c r="C358" s="4"/>
      <c r="D358" s="4"/>
    </row>
    <row r="359" spans="3:4" x14ac:dyDescent="0.35">
      <c r="C359" s="4"/>
      <c r="D359" s="4"/>
    </row>
    <row r="360" spans="3:4" x14ac:dyDescent="0.35">
      <c r="C360" s="4"/>
      <c r="D360" s="4"/>
    </row>
    <row r="361" spans="3:4" x14ac:dyDescent="0.35">
      <c r="C361" s="4"/>
      <c r="D361" s="4"/>
    </row>
    <row r="362" spans="3:4" x14ac:dyDescent="0.35">
      <c r="C362" s="4"/>
      <c r="D362" s="4"/>
    </row>
    <row r="363" spans="3:4" x14ac:dyDescent="0.35">
      <c r="C363" s="4"/>
      <c r="D363" s="4"/>
    </row>
    <row r="364" spans="3:4" x14ac:dyDescent="0.35">
      <c r="C364" s="4"/>
      <c r="D364" s="4"/>
    </row>
    <row r="365" spans="3:4" x14ac:dyDescent="0.35">
      <c r="C365" s="4"/>
      <c r="D365" s="4"/>
    </row>
    <row r="366" spans="3:4" x14ac:dyDescent="0.35">
      <c r="C366" s="4"/>
      <c r="D366" s="4"/>
    </row>
    <row r="367" spans="3:4" x14ac:dyDescent="0.35">
      <c r="C367" s="4"/>
      <c r="D367" s="4"/>
    </row>
    <row r="368" spans="3:4" x14ac:dyDescent="0.35">
      <c r="C368" s="4"/>
      <c r="D368" s="4"/>
    </row>
    <row r="369" spans="3:4" x14ac:dyDescent="0.35">
      <c r="C369" s="4"/>
      <c r="D369" s="4"/>
    </row>
    <row r="370" spans="3:4" x14ac:dyDescent="0.35">
      <c r="C370" s="4"/>
      <c r="D370" s="4"/>
    </row>
    <row r="371" spans="3:4" x14ac:dyDescent="0.35">
      <c r="C371" s="4"/>
      <c r="D371" s="4"/>
    </row>
    <row r="372" spans="3:4" x14ac:dyDescent="0.35">
      <c r="C372" s="4"/>
      <c r="D372" s="4"/>
    </row>
    <row r="373" spans="3:4" x14ac:dyDescent="0.35">
      <c r="C373" s="4"/>
      <c r="D373" s="4"/>
    </row>
    <row r="374" spans="3:4" x14ac:dyDescent="0.35">
      <c r="C374" s="4"/>
      <c r="D374" s="4"/>
    </row>
    <row r="375" spans="3:4" x14ac:dyDescent="0.35">
      <c r="C375" s="4"/>
      <c r="D375" s="4"/>
    </row>
    <row r="376" spans="3:4" x14ac:dyDescent="0.35">
      <c r="C376" s="4"/>
      <c r="D376" s="4"/>
    </row>
    <row r="377" spans="3:4" x14ac:dyDescent="0.35">
      <c r="C377" s="4"/>
      <c r="D377" s="4"/>
    </row>
    <row r="378" spans="3:4" x14ac:dyDescent="0.35">
      <c r="C378" s="4"/>
      <c r="D378" s="4"/>
    </row>
    <row r="379" spans="3:4" x14ac:dyDescent="0.35">
      <c r="C379" s="4"/>
      <c r="D379" s="4"/>
    </row>
    <row r="380" spans="3:4" x14ac:dyDescent="0.35">
      <c r="C380" s="4"/>
      <c r="D380" s="4"/>
    </row>
    <row r="381" spans="3:4" x14ac:dyDescent="0.35">
      <c r="C381" s="4"/>
      <c r="D381" s="4"/>
    </row>
    <row r="382" spans="3:4" x14ac:dyDescent="0.35">
      <c r="C382" s="4"/>
      <c r="D382" s="4"/>
    </row>
    <row r="383" spans="3:4" x14ac:dyDescent="0.35">
      <c r="C383" s="4"/>
      <c r="D383" s="4"/>
    </row>
    <row r="384" spans="3:4" x14ac:dyDescent="0.35">
      <c r="C384" s="4"/>
      <c r="D384" s="4"/>
    </row>
    <row r="385" spans="3:4" x14ac:dyDescent="0.35">
      <c r="C385" s="4"/>
      <c r="D385" s="4"/>
    </row>
    <row r="386" spans="3:4" x14ac:dyDescent="0.35">
      <c r="C386" s="4"/>
      <c r="D386" s="4"/>
    </row>
    <row r="387" spans="3:4" x14ac:dyDescent="0.35">
      <c r="C387" s="4"/>
      <c r="D387" s="4"/>
    </row>
    <row r="388" spans="3:4" x14ac:dyDescent="0.35">
      <c r="C388" s="4"/>
      <c r="D388" s="4"/>
    </row>
    <row r="389" spans="3:4" x14ac:dyDescent="0.35">
      <c r="C389" s="4"/>
      <c r="D389" s="4"/>
    </row>
    <row r="390" spans="3:4" x14ac:dyDescent="0.35">
      <c r="C390" s="4"/>
      <c r="D390" s="4"/>
    </row>
    <row r="391" spans="3:4" x14ac:dyDescent="0.35">
      <c r="C391" s="4"/>
      <c r="D391" s="4"/>
    </row>
    <row r="392" spans="3:4" x14ac:dyDescent="0.35">
      <c r="C392" s="4"/>
      <c r="D392" s="4"/>
    </row>
    <row r="393" spans="3:4" x14ac:dyDescent="0.35">
      <c r="C393" s="4"/>
      <c r="D393" s="4"/>
    </row>
    <row r="394" spans="3:4" x14ac:dyDescent="0.35">
      <c r="C394" s="4"/>
      <c r="D394" s="4"/>
    </row>
    <row r="395" spans="3:4" x14ac:dyDescent="0.35">
      <c r="C395" s="4"/>
      <c r="D395" s="4"/>
    </row>
    <row r="396" spans="3:4" x14ac:dyDescent="0.35">
      <c r="C396" s="4"/>
      <c r="D396" s="4"/>
    </row>
    <row r="397" spans="3:4" x14ac:dyDescent="0.35">
      <c r="C397" s="4"/>
      <c r="D397" s="4"/>
    </row>
    <row r="398" spans="3:4" x14ac:dyDescent="0.35">
      <c r="C398" s="4"/>
      <c r="D398" s="4"/>
    </row>
    <row r="399" spans="3:4" x14ac:dyDescent="0.35">
      <c r="C399" s="4"/>
      <c r="D399" s="4"/>
    </row>
    <row r="400" spans="3:4" x14ac:dyDescent="0.35">
      <c r="C400" s="4"/>
      <c r="D400" s="4"/>
    </row>
    <row r="401" spans="3:4" x14ac:dyDescent="0.35">
      <c r="C401" s="4"/>
      <c r="D401" s="4"/>
    </row>
    <row r="402" spans="3:4" x14ac:dyDescent="0.35">
      <c r="C402" s="4"/>
      <c r="D402" s="4"/>
    </row>
    <row r="403" spans="3:4" x14ac:dyDescent="0.35">
      <c r="C403" s="4"/>
      <c r="D403" s="4"/>
    </row>
    <row r="404" spans="3:4" x14ac:dyDescent="0.35">
      <c r="C404" s="4"/>
      <c r="D404" s="4"/>
    </row>
    <row r="405" spans="3:4" x14ac:dyDescent="0.35">
      <c r="C405" s="4"/>
      <c r="D405" s="4"/>
    </row>
    <row r="406" spans="3:4" x14ac:dyDescent="0.35">
      <c r="C406" s="4"/>
      <c r="D406" s="4"/>
    </row>
    <row r="407" spans="3:4" x14ac:dyDescent="0.35">
      <c r="C407" s="4"/>
      <c r="D407" s="4"/>
    </row>
    <row r="408" spans="3:4" x14ac:dyDescent="0.35">
      <c r="C408" s="4"/>
      <c r="D408" s="4"/>
    </row>
    <row r="409" spans="3:4" x14ac:dyDescent="0.35">
      <c r="C409" s="4"/>
      <c r="D409" s="4"/>
    </row>
    <row r="410" spans="3:4" x14ac:dyDescent="0.35">
      <c r="C410" s="4"/>
      <c r="D410" s="4"/>
    </row>
    <row r="411" spans="3:4" x14ac:dyDescent="0.35">
      <c r="C411" s="4"/>
      <c r="D411" s="4"/>
    </row>
    <row r="412" spans="3:4" x14ac:dyDescent="0.35">
      <c r="C412" s="4"/>
      <c r="D412" s="4"/>
    </row>
    <row r="413" spans="3:4" x14ac:dyDescent="0.35">
      <c r="C413" s="4"/>
      <c r="D413" s="4"/>
    </row>
    <row r="414" spans="3:4" x14ac:dyDescent="0.35">
      <c r="C414" s="4"/>
      <c r="D414" s="4"/>
    </row>
    <row r="415" spans="3:4" x14ac:dyDescent="0.35">
      <c r="C415" s="4"/>
      <c r="D415" s="4"/>
    </row>
    <row r="416" spans="3:4" x14ac:dyDescent="0.35">
      <c r="C416" s="4"/>
      <c r="D416" s="4"/>
    </row>
    <row r="417" spans="3:4" x14ac:dyDescent="0.35">
      <c r="C417" s="4"/>
      <c r="D417" s="4"/>
    </row>
    <row r="418" spans="3:4" x14ac:dyDescent="0.35">
      <c r="C418" s="4"/>
      <c r="D418" s="4"/>
    </row>
    <row r="419" spans="3:4" x14ac:dyDescent="0.35">
      <c r="C419" s="4"/>
      <c r="D419" s="4"/>
    </row>
    <row r="420" spans="3:4" x14ac:dyDescent="0.35">
      <c r="C420" s="4"/>
      <c r="D420" s="4"/>
    </row>
    <row r="421" spans="3:4" x14ac:dyDescent="0.35">
      <c r="C421" s="4"/>
      <c r="D421" s="4"/>
    </row>
    <row r="422" spans="3:4" x14ac:dyDescent="0.35">
      <c r="C422" s="4"/>
      <c r="D422" s="4"/>
    </row>
    <row r="423" spans="3:4" x14ac:dyDescent="0.35">
      <c r="C423" s="4"/>
      <c r="D423" s="4"/>
    </row>
    <row r="424" spans="3:4" x14ac:dyDescent="0.35">
      <c r="C424" s="4"/>
      <c r="D424" s="4"/>
    </row>
    <row r="425" spans="3:4" x14ac:dyDescent="0.35">
      <c r="C425" s="4"/>
      <c r="D425" s="4"/>
    </row>
    <row r="426" spans="3:4" x14ac:dyDescent="0.35">
      <c r="C426" s="4"/>
      <c r="D426" s="4"/>
    </row>
    <row r="427" spans="3:4" x14ac:dyDescent="0.35">
      <c r="C427" s="4"/>
      <c r="D427" s="4"/>
    </row>
    <row r="428" spans="3:4" x14ac:dyDescent="0.35">
      <c r="C428" s="4"/>
      <c r="D428" s="4"/>
    </row>
    <row r="429" spans="3:4" x14ac:dyDescent="0.35">
      <c r="C429" s="4"/>
      <c r="D429" s="4"/>
    </row>
    <row r="430" spans="3:4" x14ac:dyDescent="0.35">
      <c r="C430" s="4"/>
      <c r="D430" s="4"/>
    </row>
    <row r="431" spans="3:4" x14ac:dyDescent="0.35">
      <c r="C431" s="4"/>
      <c r="D431" s="4"/>
    </row>
    <row r="432" spans="3:4" x14ac:dyDescent="0.35">
      <c r="C432" s="4"/>
      <c r="D432" s="4"/>
    </row>
    <row r="433" spans="3:4" x14ac:dyDescent="0.35">
      <c r="C433" s="4"/>
      <c r="D433" s="4"/>
    </row>
    <row r="434" spans="3:4" x14ac:dyDescent="0.35">
      <c r="C434" s="4"/>
      <c r="D434" s="4"/>
    </row>
    <row r="435" spans="3:4" x14ac:dyDescent="0.35">
      <c r="C435" s="4"/>
      <c r="D435" s="4"/>
    </row>
    <row r="436" spans="3:4" x14ac:dyDescent="0.35">
      <c r="C436" s="4"/>
      <c r="D436" s="4"/>
    </row>
    <row r="437" spans="3:4" x14ac:dyDescent="0.35">
      <c r="C437" s="4"/>
      <c r="D437" s="4"/>
    </row>
    <row r="438" spans="3:4" x14ac:dyDescent="0.35">
      <c r="C438" s="4"/>
      <c r="D438" s="4"/>
    </row>
    <row r="439" spans="3:4" x14ac:dyDescent="0.35">
      <c r="C439" s="4"/>
      <c r="D439" s="4"/>
    </row>
    <row r="440" spans="3:4" x14ac:dyDescent="0.35">
      <c r="C440" s="4"/>
      <c r="D440" s="4"/>
    </row>
    <row r="441" spans="3:4" x14ac:dyDescent="0.35">
      <c r="C441" s="4"/>
      <c r="D441" s="4"/>
    </row>
    <row r="442" spans="3:4" x14ac:dyDescent="0.35">
      <c r="C442" s="4"/>
      <c r="D442" s="4"/>
    </row>
    <row r="443" spans="3:4" x14ac:dyDescent="0.35">
      <c r="C443" s="4"/>
      <c r="D443" s="4"/>
    </row>
    <row r="444" spans="3:4" x14ac:dyDescent="0.35">
      <c r="C444" s="4"/>
      <c r="D444" s="4"/>
    </row>
    <row r="445" spans="3:4" x14ac:dyDescent="0.35">
      <c r="C445" s="4"/>
      <c r="D445" s="4"/>
    </row>
    <row r="446" spans="3:4" x14ac:dyDescent="0.35">
      <c r="C446" s="4"/>
      <c r="D446" s="4"/>
    </row>
    <row r="447" spans="3:4" x14ac:dyDescent="0.35">
      <c r="C447" s="4"/>
      <c r="D447" s="4"/>
    </row>
    <row r="448" spans="3:4" x14ac:dyDescent="0.35">
      <c r="C448" s="4"/>
      <c r="D448" s="4"/>
    </row>
    <row r="449" spans="3:4" x14ac:dyDescent="0.35">
      <c r="C449" s="4"/>
      <c r="D449" s="4"/>
    </row>
    <row r="450" spans="3:4" x14ac:dyDescent="0.35">
      <c r="C450" s="4"/>
      <c r="D450" s="4"/>
    </row>
    <row r="451" spans="3:4" x14ac:dyDescent="0.35">
      <c r="C451" s="4"/>
      <c r="D451" s="4"/>
    </row>
    <row r="452" spans="3:4" x14ac:dyDescent="0.35">
      <c r="C452" s="4"/>
      <c r="D452" s="4"/>
    </row>
    <row r="453" spans="3:4" x14ac:dyDescent="0.35">
      <c r="C453" s="4"/>
      <c r="D453" s="4"/>
    </row>
    <row r="454" spans="3:4" x14ac:dyDescent="0.35">
      <c r="C454" s="4"/>
      <c r="D454" s="4"/>
    </row>
    <row r="455" spans="3:4" x14ac:dyDescent="0.35">
      <c r="C455" s="4"/>
      <c r="D455" s="4"/>
    </row>
    <row r="456" spans="3:4" x14ac:dyDescent="0.35">
      <c r="C456" s="4"/>
      <c r="D456" s="4"/>
    </row>
    <row r="457" spans="3:4" x14ac:dyDescent="0.35">
      <c r="C457" s="4"/>
      <c r="D457" s="4"/>
    </row>
    <row r="458" spans="3:4" x14ac:dyDescent="0.35">
      <c r="C458" s="4"/>
      <c r="D458" s="4"/>
    </row>
    <row r="459" spans="3:4" x14ac:dyDescent="0.35">
      <c r="C459" s="4"/>
      <c r="D459" s="4"/>
    </row>
    <row r="460" spans="3:4" x14ac:dyDescent="0.35">
      <c r="C460" s="4"/>
      <c r="D460" s="4"/>
    </row>
    <row r="461" spans="3:4" x14ac:dyDescent="0.35">
      <c r="C461" s="4"/>
      <c r="D461" s="4"/>
    </row>
    <row r="462" spans="3:4" x14ac:dyDescent="0.35">
      <c r="C462" s="4"/>
      <c r="D462" s="4"/>
    </row>
    <row r="463" spans="3:4" x14ac:dyDescent="0.35">
      <c r="C463" s="4"/>
      <c r="D463" s="4"/>
    </row>
    <row r="464" spans="3:4" x14ac:dyDescent="0.35">
      <c r="C464" s="4"/>
      <c r="D464" s="4"/>
    </row>
    <row r="465" spans="3:4" x14ac:dyDescent="0.35">
      <c r="C465" s="4"/>
      <c r="D465" s="4"/>
    </row>
    <row r="466" spans="3:4" x14ac:dyDescent="0.35">
      <c r="C466" s="4"/>
      <c r="D466" s="4"/>
    </row>
    <row r="467" spans="3:4" x14ac:dyDescent="0.35">
      <c r="C467" s="4"/>
      <c r="D467" s="4"/>
    </row>
    <row r="468" spans="3:4" x14ac:dyDescent="0.35">
      <c r="C468" s="4"/>
      <c r="D468" s="4"/>
    </row>
    <row r="469" spans="3:4" x14ac:dyDescent="0.35">
      <c r="C469" s="4"/>
      <c r="D469" s="4"/>
    </row>
    <row r="470" spans="3:4" x14ac:dyDescent="0.35">
      <c r="C470" s="4"/>
      <c r="D470" s="4"/>
    </row>
    <row r="471" spans="3:4" x14ac:dyDescent="0.35">
      <c r="C471" s="4"/>
      <c r="D471" s="4"/>
    </row>
    <row r="472" spans="3:4" x14ac:dyDescent="0.35">
      <c r="C472" s="4"/>
      <c r="D472" s="4"/>
    </row>
    <row r="473" spans="3:4" x14ac:dyDescent="0.35">
      <c r="C473" s="4"/>
      <c r="D473" s="4"/>
    </row>
    <row r="474" spans="3:4" x14ac:dyDescent="0.35">
      <c r="C474" s="4"/>
      <c r="D474" s="4"/>
    </row>
    <row r="475" spans="3:4" x14ac:dyDescent="0.35">
      <c r="C475" s="4"/>
      <c r="D475" s="4"/>
    </row>
    <row r="476" spans="3:4" x14ac:dyDescent="0.35">
      <c r="C476" s="4"/>
      <c r="D476" s="4"/>
    </row>
    <row r="477" spans="3:4" x14ac:dyDescent="0.35">
      <c r="C477" s="4"/>
      <c r="D477" s="4"/>
    </row>
    <row r="478" spans="3:4" x14ac:dyDescent="0.35">
      <c r="C478" s="4"/>
      <c r="D478" s="4"/>
    </row>
    <row r="479" spans="3:4" x14ac:dyDescent="0.35">
      <c r="C479" s="4"/>
      <c r="D479" s="4"/>
    </row>
    <row r="480" spans="3:4" x14ac:dyDescent="0.35">
      <c r="C480" s="4"/>
      <c r="D480" s="4"/>
    </row>
    <row r="481" spans="3:4" x14ac:dyDescent="0.35">
      <c r="C481" s="4"/>
      <c r="D481" s="4"/>
    </row>
    <row r="482" spans="3:4" x14ac:dyDescent="0.35">
      <c r="C482" s="4"/>
      <c r="D482" s="4"/>
    </row>
    <row r="483" spans="3:4" x14ac:dyDescent="0.35">
      <c r="C483" s="4"/>
      <c r="D483" s="4"/>
    </row>
    <row r="484" spans="3:4" x14ac:dyDescent="0.35">
      <c r="C484" s="4"/>
      <c r="D484" s="4"/>
    </row>
    <row r="485" spans="3:4" x14ac:dyDescent="0.35">
      <c r="C485" s="4"/>
      <c r="D485" s="4"/>
    </row>
    <row r="486" spans="3:4" x14ac:dyDescent="0.35">
      <c r="C486" s="4"/>
      <c r="D486" s="4"/>
    </row>
    <row r="487" spans="3:4" x14ac:dyDescent="0.35">
      <c r="C487" s="4"/>
      <c r="D487" s="4"/>
    </row>
    <row r="488" spans="3:4" x14ac:dyDescent="0.35">
      <c r="C488" s="4"/>
      <c r="D488" s="4"/>
    </row>
    <row r="489" spans="3:4" x14ac:dyDescent="0.35">
      <c r="C489" s="4"/>
      <c r="D489" s="4"/>
    </row>
    <row r="490" spans="3:4" x14ac:dyDescent="0.35">
      <c r="C490" s="4"/>
      <c r="D490" s="4"/>
    </row>
    <row r="491" spans="3:4" x14ac:dyDescent="0.35">
      <c r="C491" s="4"/>
      <c r="D491" s="4"/>
    </row>
    <row r="492" spans="3:4" x14ac:dyDescent="0.35">
      <c r="C492" s="4"/>
      <c r="D492" s="4"/>
    </row>
    <row r="493" spans="3:4" x14ac:dyDescent="0.35">
      <c r="C493" s="4"/>
      <c r="D493" s="4"/>
    </row>
    <row r="494" spans="3:4" x14ac:dyDescent="0.35">
      <c r="C494" s="4"/>
      <c r="D494" s="4"/>
    </row>
    <row r="495" spans="3:4" x14ac:dyDescent="0.35">
      <c r="C495" s="4"/>
      <c r="D495" s="4"/>
    </row>
    <row r="496" spans="3:4" x14ac:dyDescent="0.35">
      <c r="C496" s="4"/>
      <c r="D496" s="4"/>
    </row>
    <row r="497" spans="3:4" x14ac:dyDescent="0.35">
      <c r="C497" s="4"/>
      <c r="D497" s="4"/>
    </row>
    <row r="498" spans="3:4" x14ac:dyDescent="0.35">
      <c r="C498" s="4"/>
      <c r="D498" s="4"/>
    </row>
    <row r="499" spans="3:4" x14ac:dyDescent="0.35">
      <c r="C499" s="4"/>
      <c r="D499" s="4"/>
    </row>
    <row r="500" spans="3:4" x14ac:dyDescent="0.35">
      <c r="C500" s="4"/>
      <c r="D500" s="4"/>
    </row>
    <row r="501" spans="3:4" x14ac:dyDescent="0.35">
      <c r="C501" s="4"/>
      <c r="D501" s="4"/>
    </row>
    <row r="502" spans="3:4" x14ac:dyDescent="0.35">
      <c r="C502" s="4"/>
      <c r="D502" s="4"/>
    </row>
    <row r="503" spans="3:4" x14ac:dyDescent="0.35">
      <c r="C503" s="4"/>
      <c r="D503" s="4"/>
    </row>
    <row r="504" spans="3:4" x14ac:dyDescent="0.35">
      <c r="C504" s="4"/>
      <c r="D504" s="4"/>
    </row>
    <row r="505" spans="3:4" x14ac:dyDescent="0.35">
      <c r="C505" s="4"/>
      <c r="D505" s="4"/>
    </row>
    <row r="506" spans="3:4" x14ac:dyDescent="0.35">
      <c r="C506" s="4"/>
      <c r="D506" s="4"/>
    </row>
    <row r="507" spans="3:4" x14ac:dyDescent="0.35">
      <c r="C507" s="4"/>
      <c r="D507" s="4"/>
    </row>
    <row r="508" spans="3:4" x14ac:dyDescent="0.35">
      <c r="C508" s="4"/>
      <c r="D508" s="4"/>
    </row>
    <row r="509" spans="3:4" x14ac:dyDescent="0.35">
      <c r="C509" s="4"/>
      <c r="D509" s="4"/>
    </row>
    <row r="510" spans="3:4" x14ac:dyDescent="0.35">
      <c r="C510" s="4"/>
      <c r="D510" s="4"/>
    </row>
    <row r="511" spans="3:4" x14ac:dyDescent="0.35">
      <c r="C511" s="4"/>
      <c r="D511" s="4"/>
    </row>
    <row r="512" spans="3:4" x14ac:dyDescent="0.35">
      <c r="C512" s="4"/>
      <c r="D512" s="4"/>
    </row>
    <row r="513" spans="3:4" x14ac:dyDescent="0.35">
      <c r="C513" s="4"/>
      <c r="D513" s="4"/>
    </row>
    <row r="514" spans="3:4" x14ac:dyDescent="0.35">
      <c r="C514" s="4"/>
      <c r="D514" s="4"/>
    </row>
    <row r="515" spans="3:4" x14ac:dyDescent="0.35">
      <c r="C515" s="4"/>
      <c r="D515" s="4"/>
    </row>
    <row r="516" spans="3:4" x14ac:dyDescent="0.35">
      <c r="C516" s="4"/>
      <c r="D516" s="4"/>
    </row>
    <row r="517" spans="3:4" x14ac:dyDescent="0.35">
      <c r="C517" s="4"/>
      <c r="D517" s="4"/>
    </row>
    <row r="518" spans="3:4" x14ac:dyDescent="0.35">
      <c r="C518" s="4"/>
      <c r="D518" s="4"/>
    </row>
    <row r="519" spans="3:4" x14ac:dyDescent="0.35">
      <c r="C519" s="4"/>
      <c r="D519" s="4"/>
    </row>
    <row r="520" spans="3:4" x14ac:dyDescent="0.35">
      <c r="C520" s="4"/>
      <c r="D520" s="4"/>
    </row>
    <row r="521" spans="3:4" x14ac:dyDescent="0.35">
      <c r="C521" s="4"/>
      <c r="D521" s="4"/>
    </row>
    <row r="522" spans="3:4" x14ac:dyDescent="0.35">
      <c r="C522" s="4"/>
      <c r="D522" s="4"/>
    </row>
    <row r="523" spans="3:4" x14ac:dyDescent="0.35">
      <c r="C523" s="4"/>
      <c r="D523" s="4"/>
    </row>
    <row r="524" spans="3:4" x14ac:dyDescent="0.35">
      <c r="C524" s="4"/>
      <c r="D524" s="4"/>
    </row>
    <row r="525" spans="3:4" x14ac:dyDescent="0.35">
      <c r="C525" s="4"/>
      <c r="D525" s="4"/>
    </row>
    <row r="526" spans="3:4" x14ac:dyDescent="0.35">
      <c r="C526" s="4"/>
      <c r="D526" s="4"/>
    </row>
    <row r="527" spans="3:4" x14ac:dyDescent="0.35">
      <c r="C527" s="4"/>
      <c r="D527" s="4"/>
    </row>
    <row r="528" spans="3:4" x14ac:dyDescent="0.35">
      <c r="C528" s="4"/>
      <c r="D528" s="4"/>
    </row>
    <row r="529" spans="3:4" x14ac:dyDescent="0.35">
      <c r="C529" s="4"/>
      <c r="D529" s="4"/>
    </row>
    <row r="530" spans="3:4" x14ac:dyDescent="0.35">
      <c r="C530" s="4"/>
      <c r="D530" s="4"/>
    </row>
    <row r="531" spans="3:4" x14ac:dyDescent="0.35">
      <c r="C531" s="4"/>
      <c r="D531" s="4"/>
    </row>
    <row r="532" spans="3:4" x14ac:dyDescent="0.35">
      <c r="C532" s="4"/>
      <c r="D532" s="4"/>
    </row>
    <row r="533" spans="3:4" x14ac:dyDescent="0.35">
      <c r="C533" s="4"/>
      <c r="D533" s="4"/>
    </row>
    <row r="534" spans="3:4" x14ac:dyDescent="0.35">
      <c r="C534" s="4"/>
      <c r="D534" s="4"/>
    </row>
    <row r="535" spans="3:4" x14ac:dyDescent="0.35">
      <c r="C535" s="4"/>
      <c r="D535" s="4"/>
    </row>
    <row r="536" spans="3:4" x14ac:dyDescent="0.35">
      <c r="C536" s="4"/>
      <c r="D536" s="4"/>
    </row>
    <row r="537" spans="3:4" x14ac:dyDescent="0.35">
      <c r="C537" s="4"/>
      <c r="D537" s="4"/>
    </row>
    <row r="538" spans="3:4" x14ac:dyDescent="0.35">
      <c r="C538" s="4"/>
      <c r="D538" s="4"/>
    </row>
    <row r="539" spans="3:4" x14ac:dyDescent="0.35">
      <c r="C539" s="4"/>
      <c r="D539" s="4"/>
    </row>
    <row r="540" spans="3:4" x14ac:dyDescent="0.35">
      <c r="C540" s="4"/>
      <c r="D540" s="4"/>
    </row>
    <row r="541" spans="3:4" x14ac:dyDescent="0.35">
      <c r="C541" s="4"/>
      <c r="D541" s="4"/>
    </row>
    <row r="542" spans="3:4" x14ac:dyDescent="0.35">
      <c r="C542" s="4"/>
      <c r="D542" s="4"/>
    </row>
    <row r="543" spans="3:4" x14ac:dyDescent="0.35">
      <c r="C543" s="4"/>
      <c r="D543" s="4"/>
    </row>
    <row r="544" spans="3:4" x14ac:dyDescent="0.35">
      <c r="C544" s="4"/>
      <c r="D544" s="4"/>
    </row>
    <row r="545" spans="3:4" x14ac:dyDescent="0.35">
      <c r="C545" s="4"/>
      <c r="D545" s="4"/>
    </row>
    <row r="546" spans="3:4" x14ac:dyDescent="0.35">
      <c r="C546" s="4"/>
      <c r="D546" s="4"/>
    </row>
    <row r="547" spans="3:4" x14ac:dyDescent="0.35">
      <c r="C547" s="4"/>
      <c r="D547" s="4"/>
    </row>
    <row r="548" spans="3:4" x14ac:dyDescent="0.35">
      <c r="C548" s="4"/>
      <c r="D548" s="4"/>
    </row>
    <row r="549" spans="3:4" x14ac:dyDescent="0.35">
      <c r="C549" s="4"/>
      <c r="D549" s="4"/>
    </row>
    <row r="550" spans="3:4" x14ac:dyDescent="0.35">
      <c r="C550" s="4"/>
      <c r="D550" s="4"/>
    </row>
    <row r="551" spans="3:4" x14ac:dyDescent="0.35">
      <c r="C551" s="4"/>
      <c r="D551" s="4"/>
    </row>
    <row r="552" spans="3:4" x14ac:dyDescent="0.35">
      <c r="C552" s="4"/>
      <c r="D552" s="4"/>
    </row>
    <row r="553" spans="3:4" x14ac:dyDescent="0.35">
      <c r="C553" s="4"/>
      <c r="D553" s="4"/>
    </row>
    <row r="554" spans="3:4" x14ac:dyDescent="0.35">
      <c r="C554" s="4"/>
      <c r="D554" s="4"/>
    </row>
    <row r="555" spans="3:4" x14ac:dyDescent="0.35">
      <c r="C555" s="4"/>
      <c r="D555" s="4"/>
    </row>
    <row r="556" spans="3:4" x14ac:dyDescent="0.35">
      <c r="C556" s="4"/>
      <c r="D556" s="4"/>
    </row>
    <row r="557" spans="3:4" x14ac:dyDescent="0.35">
      <c r="C557" s="4"/>
      <c r="D557" s="4"/>
    </row>
    <row r="558" spans="3:4" x14ac:dyDescent="0.35">
      <c r="C558" s="4"/>
      <c r="D558" s="4"/>
    </row>
    <row r="559" spans="3:4" x14ac:dyDescent="0.35">
      <c r="C559" s="4"/>
      <c r="D559" s="4"/>
    </row>
    <row r="560" spans="3:4" x14ac:dyDescent="0.35">
      <c r="C560" s="4"/>
      <c r="D560" s="4"/>
    </row>
    <row r="561" spans="3:4" x14ac:dyDescent="0.35">
      <c r="C561" s="4"/>
      <c r="D561" s="4"/>
    </row>
    <row r="562" spans="3:4" x14ac:dyDescent="0.35">
      <c r="C562" s="4"/>
      <c r="D562" s="4"/>
    </row>
    <row r="563" spans="3:4" x14ac:dyDescent="0.35">
      <c r="C563" s="4"/>
      <c r="D563" s="4"/>
    </row>
    <row r="564" spans="3:4" x14ac:dyDescent="0.35">
      <c r="C564" s="4"/>
      <c r="D564" s="4"/>
    </row>
    <row r="565" spans="3:4" x14ac:dyDescent="0.35">
      <c r="C565" s="4"/>
      <c r="D565" s="4"/>
    </row>
    <row r="566" spans="3:4" x14ac:dyDescent="0.35">
      <c r="C566" s="4"/>
      <c r="D566" s="4"/>
    </row>
    <row r="567" spans="3:4" x14ac:dyDescent="0.35">
      <c r="C567" s="4"/>
      <c r="D567" s="4"/>
    </row>
    <row r="568" spans="3:4" x14ac:dyDescent="0.35">
      <c r="C568" s="4"/>
      <c r="D568" s="4"/>
    </row>
    <row r="569" spans="3:4" x14ac:dyDescent="0.35">
      <c r="C569" s="4"/>
      <c r="D569" s="4"/>
    </row>
    <row r="570" spans="3:4" x14ac:dyDescent="0.35">
      <c r="C570" s="4"/>
      <c r="D570" s="4"/>
    </row>
    <row r="571" spans="3:4" x14ac:dyDescent="0.35">
      <c r="C571" s="4"/>
      <c r="D571" s="4"/>
    </row>
    <row r="572" spans="3:4" x14ac:dyDescent="0.35">
      <c r="C572" s="4"/>
      <c r="D572" s="4"/>
    </row>
    <row r="573" spans="3:4" x14ac:dyDescent="0.35">
      <c r="C573" s="4"/>
      <c r="D573" s="4"/>
    </row>
    <row r="574" spans="3:4" x14ac:dyDescent="0.35">
      <c r="C574" s="4"/>
      <c r="D574" s="4"/>
    </row>
    <row r="575" spans="3:4" x14ac:dyDescent="0.35">
      <c r="C575" s="4"/>
      <c r="D575" s="4"/>
    </row>
    <row r="576" spans="3:4" x14ac:dyDescent="0.35">
      <c r="C576" s="4"/>
      <c r="D576" s="4"/>
    </row>
    <row r="577" spans="3:4" x14ac:dyDescent="0.35">
      <c r="C577" s="4"/>
      <c r="D577" s="4"/>
    </row>
    <row r="578" spans="3:4" x14ac:dyDescent="0.35">
      <c r="C578" s="4"/>
      <c r="D578" s="4"/>
    </row>
    <row r="579" spans="3:4" x14ac:dyDescent="0.35">
      <c r="C579" s="4"/>
      <c r="D579" s="4"/>
    </row>
    <row r="580" spans="3:4" x14ac:dyDescent="0.35">
      <c r="C580" s="4"/>
      <c r="D580" s="4"/>
    </row>
    <row r="581" spans="3:4" x14ac:dyDescent="0.35">
      <c r="C581" s="4"/>
      <c r="D581" s="4"/>
    </row>
    <row r="582" spans="3:4" x14ac:dyDescent="0.35">
      <c r="C582" s="4"/>
      <c r="D582" s="4"/>
    </row>
    <row r="583" spans="3:4" x14ac:dyDescent="0.35">
      <c r="C583" s="4"/>
      <c r="D583" s="4"/>
    </row>
    <row r="584" spans="3:4" x14ac:dyDescent="0.35">
      <c r="C584" s="4"/>
      <c r="D584" s="4"/>
    </row>
    <row r="585" spans="3:4" x14ac:dyDescent="0.35">
      <c r="C585" s="4"/>
      <c r="D585" s="4"/>
    </row>
    <row r="586" spans="3:4" x14ac:dyDescent="0.35">
      <c r="C586" s="4"/>
      <c r="D586" s="4"/>
    </row>
    <row r="587" spans="3:4" x14ac:dyDescent="0.35">
      <c r="C587" s="4"/>
      <c r="D587" s="4"/>
    </row>
    <row r="588" spans="3:4" x14ac:dyDescent="0.35">
      <c r="C588" s="4"/>
      <c r="D588" s="4"/>
    </row>
    <row r="589" spans="3:4" x14ac:dyDescent="0.35">
      <c r="C589" s="4"/>
      <c r="D589" s="4"/>
    </row>
    <row r="590" spans="3:4" x14ac:dyDescent="0.35">
      <c r="C590" s="4"/>
      <c r="D590" s="4"/>
    </row>
    <row r="591" spans="3:4" x14ac:dyDescent="0.35">
      <c r="C591" s="4"/>
      <c r="D591" s="4"/>
    </row>
    <row r="592" spans="3:4" x14ac:dyDescent="0.35">
      <c r="C592" s="4"/>
      <c r="D592" s="4"/>
    </row>
    <row r="593" spans="3:4" x14ac:dyDescent="0.35">
      <c r="C593" s="4"/>
      <c r="D593" s="4"/>
    </row>
    <row r="594" spans="3:4" x14ac:dyDescent="0.35">
      <c r="C594" s="4"/>
      <c r="D594" s="4"/>
    </row>
    <row r="595" spans="3:4" x14ac:dyDescent="0.35">
      <c r="C595" s="4"/>
      <c r="D595" s="4"/>
    </row>
    <row r="596" spans="3:4" x14ac:dyDescent="0.35">
      <c r="C596" s="4"/>
      <c r="D596" s="4"/>
    </row>
    <row r="597" spans="3:4" x14ac:dyDescent="0.35">
      <c r="C597" s="4"/>
      <c r="D597" s="4"/>
    </row>
    <row r="598" spans="3:4" x14ac:dyDescent="0.35">
      <c r="C598" s="4"/>
      <c r="D598" s="4"/>
    </row>
    <row r="599" spans="3:4" x14ac:dyDescent="0.35">
      <c r="C599" s="4"/>
      <c r="D599" s="4"/>
    </row>
    <row r="600" spans="3:4" x14ac:dyDescent="0.35">
      <c r="C600" s="4"/>
      <c r="D600" s="4"/>
    </row>
    <row r="601" spans="3:4" x14ac:dyDescent="0.35">
      <c r="C601" s="4"/>
      <c r="D601" s="4"/>
    </row>
    <row r="602" spans="3:4" x14ac:dyDescent="0.35">
      <c r="C602" s="4"/>
      <c r="D602" s="4"/>
    </row>
    <row r="603" spans="3:4" x14ac:dyDescent="0.35">
      <c r="C603" s="4"/>
      <c r="D603" s="4"/>
    </row>
    <row r="604" spans="3:4" x14ac:dyDescent="0.35">
      <c r="C604" s="4"/>
      <c r="D604" s="4"/>
    </row>
    <row r="605" spans="3:4" x14ac:dyDescent="0.35">
      <c r="C605" s="4"/>
      <c r="D605" s="4"/>
    </row>
    <row r="606" spans="3:4" x14ac:dyDescent="0.35">
      <c r="C606" s="4"/>
      <c r="D606" s="4"/>
    </row>
    <row r="607" spans="3:4" x14ac:dyDescent="0.35">
      <c r="C607" s="4"/>
      <c r="D607" s="4"/>
    </row>
    <row r="608" spans="3:4" x14ac:dyDescent="0.35">
      <c r="C608" s="4"/>
      <c r="D608" s="4"/>
    </row>
    <row r="609" spans="3:4" x14ac:dyDescent="0.35">
      <c r="C609" s="4"/>
      <c r="D609" s="4"/>
    </row>
    <row r="610" spans="3:4" x14ac:dyDescent="0.35">
      <c r="C610" s="4"/>
      <c r="D610" s="4"/>
    </row>
    <row r="611" spans="3:4" x14ac:dyDescent="0.35">
      <c r="C611" s="4"/>
      <c r="D611" s="4"/>
    </row>
    <row r="612" spans="3:4" x14ac:dyDescent="0.35">
      <c r="C612" s="4"/>
      <c r="D612" s="4"/>
    </row>
    <row r="613" spans="3:4" x14ac:dyDescent="0.35">
      <c r="C613" s="4"/>
      <c r="D613" s="4"/>
    </row>
    <row r="614" spans="3:4" x14ac:dyDescent="0.35">
      <c r="C614" s="4"/>
      <c r="D614" s="4"/>
    </row>
    <row r="615" spans="3:4" x14ac:dyDescent="0.35">
      <c r="C615" s="4"/>
      <c r="D615" s="4"/>
    </row>
    <row r="616" spans="3:4" x14ac:dyDescent="0.35">
      <c r="C616" s="4"/>
      <c r="D616" s="4"/>
    </row>
    <row r="617" spans="3:4" x14ac:dyDescent="0.35">
      <c r="C617" s="4"/>
      <c r="D617" s="4"/>
    </row>
    <row r="618" spans="3:4" x14ac:dyDescent="0.35">
      <c r="C618" s="4"/>
      <c r="D618" s="4"/>
    </row>
    <row r="619" spans="3:4" x14ac:dyDescent="0.35">
      <c r="C619" s="4"/>
      <c r="D619" s="4"/>
    </row>
    <row r="620" spans="3:4" x14ac:dyDescent="0.35">
      <c r="C620" s="4"/>
      <c r="D620" s="4"/>
    </row>
    <row r="621" spans="3:4" x14ac:dyDescent="0.35">
      <c r="C621" s="4"/>
      <c r="D621" s="4"/>
    </row>
    <row r="622" spans="3:4" x14ac:dyDescent="0.35">
      <c r="C622" s="4"/>
      <c r="D622" s="4"/>
    </row>
    <row r="623" spans="3:4" x14ac:dyDescent="0.35">
      <c r="C623" s="4"/>
      <c r="D623" s="4"/>
    </row>
    <row r="624" spans="3:4" x14ac:dyDescent="0.35">
      <c r="C624" s="4"/>
      <c r="D624" s="4"/>
    </row>
    <row r="625" spans="3:4" x14ac:dyDescent="0.35">
      <c r="C625" s="4"/>
      <c r="D625" s="4"/>
    </row>
    <row r="626" spans="3:4" x14ac:dyDescent="0.35">
      <c r="C626" s="4"/>
      <c r="D626" s="4"/>
    </row>
    <row r="627" spans="3:4" x14ac:dyDescent="0.35">
      <c r="C627" s="4"/>
      <c r="D627" s="4"/>
    </row>
    <row r="628" spans="3:4" x14ac:dyDescent="0.35">
      <c r="C628" s="4"/>
      <c r="D628" s="4"/>
    </row>
    <row r="629" spans="3:4" x14ac:dyDescent="0.35">
      <c r="C629" s="4"/>
      <c r="D629" s="4"/>
    </row>
    <row r="630" spans="3:4" x14ac:dyDescent="0.35">
      <c r="C630" s="4"/>
      <c r="D630" s="4"/>
    </row>
    <row r="631" spans="3:4" x14ac:dyDescent="0.35">
      <c r="C631" s="4"/>
      <c r="D631" s="4"/>
    </row>
    <row r="632" spans="3:4" x14ac:dyDescent="0.35">
      <c r="C632" s="4"/>
      <c r="D632" s="4"/>
    </row>
    <row r="633" spans="3:4" x14ac:dyDescent="0.35">
      <c r="C633" s="4"/>
      <c r="D633" s="4"/>
    </row>
    <row r="634" spans="3:4" x14ac:dyDescent="0.35">
      <c r="C634" s="4"/>
      <c r="D634" s="4"/>
    </row>
    <row r="635" spans="3:4" x14ac:dyDescent="0.35">
      <c r="C635" s="4"/>
      <c r="D635" s="4"/>
    </row>
    <row r="636" spans="3:4" x14ac:dyDescent="0.35">
      <c r="C636" s="4"/>
      <c r="D636" s="4"/>
    </row>
    <row r="637" spans="3:4" x14ac:dyDescent="0.35">
      <c r="C637" s="4"/>
      <c r="D637" s="4"/>
    </row>
    <row r="638" spans="3:4" x14ac:dyDescent="0.35">
      <c r="C638" s="4"/>
      <c r="D638" s="4"/>
    </row>
    <row r="639" spans="3:4" x14ac:dyDescent="0.35">
      <c r="C639" s="4"/>
      <c r="D639" s="4"/>
    </row>
    <row r="640" spans="3:4" x14ac:dyDescent="0.35">
      <c r="C640" s="4"/>
      <c r="D640" s="4"/>
    </row>
    <row r="641" spans="3:4" x14ac:dyDescent="0.35">
      <c r="C641" s="4"/>
      <c r="D641" s="4"/>
    </row>
    <row r="642" spans="3:4" x14ac:dyDescent="0.35">
      <c r="C642" s="4"/>
      <c r="D642" s="4"/>
    </row>
    <row r="643" spans="3:4" x14ac:dyDescent="0.35">
      <c r="C643" s="4"/>
      <c r="D643" s="4"/>
    </row>
    <row r="644" spans="3:4" x14ac:dyDescent="0.35">
      <c r="C644" s="4"/>
      <c r="D644" s="4"/>
    </row>
    <row r="645" spans="3:4" x14ac:dyDescent="0.35">
      <c r="C645" s="4"/>
      <c r="D645" s="4"/>
    </row>
    <row r="646" spans="3:4" x14ac:dyDescent="0.35">
      <c r="C646" s="4"/>
      <c r="D646" s="4"/>
    </row>
    <row r="647" spans="3:4" x14ac:dyDescent="0.35">
      <c r="C647" s="4"/>
      <c r="D647" s="4"/>
    </row>
    <row r="648" spans="3:4" x14ac:dyDescent="0.35">
      <c r="C648" s="4"/>
      <c r="D648" s="4"/>
    </row>
    <row r="649" spans="3:4" x14ac:dyDescent="0.35">
      <c r="C649" s="4"/>
      <c r="D649" s="4"/>
    </row>
    <row r="650" spans="3:4" x14ac:dyDescent="0.35">
      <c r="C650" s="4"/>
      <c r="D650" s="4"/>
    </row>
    <row r="651" spans="3:4" x14ac:dyDescent="0.35">
      <c r="C651" s="4"/>
      <c r="D651" s="4"/>
    </row>
    <row r="652" spans="3:4" x14ac:dyDescent="0.35">
      <c r="C652" s="4"/>
      <c r="D652" s="4"/>
    </row>
    <row r="653" spans="3:4" x14ac:dyDescent="0.35">
      <c r="C653" s="4"/>
      <c r="D653" s="4"/>
    </row>
    <row r="654" spans="3:4" x14ac:dyDescent="0.35">
      <c r="C654" s="4"/>
      <c r="D654" s="4"/>
    </row>
    <row r="655" spans="3:4" x14ac:dyDescent="0.35">
      <c r="C655" s="4"/>
      <c r="D655" s="4"/>
    </row>
    <row r="656" spans="3:4" x14ac:dyDescent="0.35">
      <c r="C656" s="4"/>
      <c r="D656" s="4"/>
    </row>
    <row r="657" spans="3:4" x14ac:dyDescent="0.35">
      <c r="C657" s="4"/>
      <c r="D657" s="4"/>
    </row>
    <row r="658" spans="3:4" x14ac:dyDescent="0.35">
      <c r="C658" s="4"/>
      <c r="D658" s="4"/>
    </row>
    <row r="659" spans="3:4" x14ac:dyDescent="0.35">
      <c r="C659" s="4"/>
      <c r="D659" s="4"/>
    </row>
    <row r="660" spans="3:4" x14ac:dyDescent="0.35">
      <c r="C660" s="4"/>
      <c r="D660" s="4"/>
    </row>
    <row r="661" spans="3:4" x14ac:dyDescent="0.35">
      <c r="C661" s="4"/>
      <c r="D661" s="4"/>
    </row>
    <row r="662" spans="3:4" x14ac:dyDescent="0.35">
      <c r="C662" s="4"/>
      <c r="D662" s="4"/>
    </row>
    <row r="663" spans="3:4" x14ac:dyDescent="0.35">
      <c r="C663" s="4"/>
      <c r="D663" s="4"/>
    </row>
    <row r="664" spans="3:4" x14ac:dyDescent="0.35">
      <c r="C664" s="4"/>
      <c r="D664" s="4"/>
    </row>
    <row r="665" spans="3:4" x14ac:dyDescent="0.35">
      <c r="C665" s="4"/>
      <c r="D665" s="4"/>
    </row>
    <row r="666" spans="3:4" x14ac:dyDescent="0.35">
      <c r="C666" s="4"/>
      <c r="D666" s="4"/>
    </row>
    <row r="667" spans="3:4" x14ac:dyDescent="0.35">
      <c r="C667" s="4"/>
      <c r="D667" s="4"/>
    </row>
    <row r="668" spans="3:4" x14ac:dyDescent="0.35">
      <c r="C668" s="4"/>
      <c r="D668" s="4"/>
    </row>
    <row r="669" spans="3:4" x14ac:dyDescent="0.35">
      <c r="C669" s="4"/>
      <c r="D669" s="4"/>
    </row>
    <row r="670" spans="3:4" x14ac:dyDescent="0.35">
      <c r="C670" s="4"/>
      <c r="D670" s="4"/>
    </row>
    <row r="671" spans="3:4" x14ac:dyDescent="0.35">
      <c r="C671" s="4"/>
      <c r="D671" s="4"/>
    </row>
    <row r="672" spans="3:4" x14ac:dyDescent="0.35">
      <c r="C672" s="4"/>
      <c r="D672" s="4"/>
    </row>
    <row r="673" spans="3:4" x14ac:dyDescent="0.35">
      <c r="C673" s="4"/>
      <c r="D673" s="4"/>
    </row>
    <row r="674" spans="3:4" x14ac:dyDescent="0.35">
      <c r="C674" s="4"/>
      <c r="D674" s="4"/>
    </row>
    <row r="675" spans="3:4" x14ac:dyDescent="0.35">
      <c r="C675" s="4"/>
      <c r="D675" s="4"/>
    </row>
    <row r="676" spans="3:4" x14ac:dyDescent="0.35">
      <c r="C676" s="4"/>
      <c r="D676" s="4"/>
    </row>
    <row r="677" spans="3:4" x14ac:dyDescent="0.35">
      <c r="C677" s="4"/>
      <c r="D677" s="4"/>
    </row>
    <row r="678" spans="3:4" x14ac:dyDescent="0.35">
      <c r="C678" s="4"/>
      <c r="D678" s="4"/>
    </row>
    <row r="679" spans="3:4" x14ac:dyDescent="0.35">
      <c r="C679" s="4"/>
      <c r="D679" s="4"/>
    </row>
    <row r="680" spans="3:4" x14ac:dyDescent="0.35">
      <c r="C680" s="4"/>
      <c r="D680" s="4"/>
    </row>
    <row r="681" spans="3:4" x14ac:dyDescent="0.35">
      <c r="C681" s="4"/>
      <c r="D681" s="4"/>
    </row>
    <row r="682" spans="3:4" x14ac:dyDescent="0.35">
      <c r="C682" s="4"/>
      <c r="D682" s="4"/>
    </row>
    <row r="683" spans="3:4" x14ac:dyDescent="0.35">
      <c r="C683" s="4"/>
      <c r="D683" s="4"/>
    </row>
    <row r="684" spans="3:4" x14ac:dyDescent="0.35">
      <c r="C684" s="4"/>
      <c r="D684" s="4"/>
    </row>
    <row r="685" spans="3:4" x14ac:dyDescent="0.35">
      <c r="C685" s="4"/>
      <c r="D685" s="4"/>
    </row>
    <row r="686" spans="3:4" x14ac:dyDescent="0.35">
      <c r="C686" s="4"/>
      <c r="D686" s="4"/>
    </row>
    <row r="687" spans="3:4" x14ac:dyDescent="0.35">
      <c r="C687" s="4"/>
      <c r="D687" s="4"/>
    </row>
    <row r="688" spans="3:4" x14ac:dyDescent="0.35">
      <c r="C688" s="4"/>
      <c r="D688" s="4"/>
    </row>
    <row r="689" spans="3:4" x14ac:dyDescent="0.35">
      <c r="C689" s="4"/>
      <c r="D689" s="4"/>
    </row>
    <row r="690" spans="3:4" x14ac:dyDescent="0.35">
      <c r="C690" s="4"/>
      <c r="D690" s="4"/>
    </row>
    <row r="691" spans="3:4" x14ac:dyDescent="0.35">
      <c r="C691" s="4"/>
      <c r="D691" s="4"/>
    </row>
    <row r="692" spans="3:4" x14ac:dyDescent="0.35">
      <c r="C692" s="4"/>
      <c r="D692" s="4"/>
    </row>
    <row r="693" spans="3:4" x14ac:dyDescent="0.35">
      <c r="C693" s="4"/>
      <c r="D693" s="4"/>
    </row>
    <row r="694" spans="3:4" x14ac:dyDescent="0.35">
      <c r="C694" s="4"/>
      <c r="D694" s="4"/>
    </row>
    <row r="695" spans="3:4" x14ac:dyDescent="0.35">
      <c r="C695" s="4"/>
      <c r="D695" s="4"/>
    </row>
    <row r="696" spans="3:4" x14ac:dyDescent="0.35">
      <c r="C696" s="4"/>
      <c r="D696" s="4"/>
    </row>
    <row r="697" spans="3:4" x14ac:dyDescent="0.35">
      <c r="C697" s="4"/>
      <c r="D697" s="4"/>
    </row>
    <row r="698" spans="3:4" x14ac:dyDescent="0.35">
      <c r="C698" s="4"/>
      <c r="D698" s="4"/>
    </row>
    <row r="699" spans="3:4" x14ac:dyDescent="0.35">
      <c r="C699" s="4"/>
      <c r="D699" s="4"/>
    </row>
    <row r="700" spans="3:4" x14ac:dyDescent="0.35">
      <c r="C700" s="4"/>
      <c r="D700" s="4"/>
    </row>
    <row r="701" spans="3:4" x14ac:dyDescent="0.35">
      <c r="C701" s="4"/>
      <c r="D701" s="4"/>
    </row>
    <row r="702" spans="3:4" x14ac:dyDescent="0.35">
      <c r="C702" s="4"/>
      <c r="D702" s="4"/>
    </row>
    <row r="703" spans="3:4" x14ac:dyDescent="0.35">
      <c r="C703" s="4"/>
      <c r="D703" s="4"/>
    </row>
    <row r="704" spans="3:4" x14ac:dyDescent="0.35">
      <c r="C704" s="4"/>
      <c r="D704" s="4"/>
    </row>
    <row r="705" spans="3:4" x14ac:dyDescent="0.35">
      <c r="C705" s="4"/>
      <c r="D705" s="4"/>
    </row>
    <row r="706" spans="3:4" x14ac:dyDescent="0.35">
      <c r="C706" s="4"/>
      <c r="D706" s="4"/>
    </row>
    <row r="707" spans="3:4" x14ac:dyDescent="0.35">
      <c r="C707" s="4"/>
      <c r="D707" s="4"/>
    </row>
    <row r="708" spans="3:4" x14ac:dyDescent="0.35">
      <c r="C708" s="4"/>
      <c r="D708" s="4"/>
    </row>
    <row r="709" spans="3:4" x14ac:dyDescent="0.35">
      <c r="C709" s="4"/>
      <c r="D709" s="4"/>
    </row>
    <row r="710" spans="3:4" x14ac:dyDescent="0.35">
      <c r="C710" s="4"/>
      <c r="D710" s="4"/>
    </row>
    <row r="711" spans="3:4" x14ac:dyDescent="0.35">
      <c r="C711" s="4"/>
      <c r="D711" s="4"/>
    </row>
    <row r="712" spans="3:4" x14ac:dyDescent="0.35">
      <c r="C712" s="4"/>
      <c r="D712" s="4"/>
    </row>
    <row r="713" spans="3:4" x14ac:dyDescent="0.35">
      <c r="C713" s="4"/>
      <c r="D713" s="4"/>
    </row>
    <row r="714" spans="3:4" x14ac:dyDescent="0.35">
      <c r="C714" s="4"/>
      <c r="D714" s="4"/>
    </row>
    <row r="715" spans="3:4" x14ac:dyDescent="0.35">
      <c r="C715" s="4"/>
      <c r="D715" s="4"/>
    </row>
    <row r="716" spans="3:4" x14ac:dyDescent="0.35">
      <c r="C716" s="4"/>
      <c r="D716" s="4"/>
    </row>
    <row r="717" spans="3:4" x14ac:dyDescent="0.35">
      <c r="C717" s="4"/>
      <c r="D717" s="4"/>
    </row>
    <row r="718" spans="3:4" x14ac:dyDescent="0.35">
      <c r="C718" s="4"/>
      <c r="D718" s="4"/>
    </row>
    <row r="719" spans="3:4" x14ac:dyDescent="0.35">
      <c r="C719" s="4"/>
      <c r="D719" s="4"/>
    </row>
    <row r="720" spans="3:4" x14ac:dyDescent="0.35">
      <c r="C720" s="4"/>
      <c r="D720" s="4"/>
    </row>
    <row r="721" spans="3:4" x14ac:dyDescent="0.35">
      <c r="C721" s="4"/>
      <c r="D721" s="4"/>
    </row>
    <row r="722" spans="3:4" x14ac:dyDescent="0.35">
      <c r="C722" s="4"/>
      <c r="D722" s="4"/>
    </row>
    <row r="723" spans="3:4" x14ac:dyDescent="0.35">
      <c r="C723" s="4"/>
      <c r="D723" s="4"/>
    </row>
    <row r="724" spans="3:4" x14ac:dyDescent="0.35">
      <c r="C724" s="4"/>
      <c r="D724" s="4"/>
    </row>
    <row r="725" spans="3:4" x14ac:dyDescent="0.35">
      <c r="C725" s="4"/>
      <c r="D725" s="4"/>
    </row>
    <row r="726" spans="3:4" x14ac:dyDescent="0.35">
      <c r="C726" s="4"/>
      <c r="D726" s="4"/>
    </row>
    <row r="727" spans="3:4" x14ac:dyDescent="0.35">
      <c r="C727" s="4"/>
      <c r="D727" s="4"/>
    </row>
    <row r="728" spans="3:4" x14ac:dyDescent="0.35">
      <c r="C728" s="4"/>
      <c r="D728" s="4"/>
    </row>
    <row r="729" spans="3:4" x14ac:dyDescent="0.35">
      <c r="C729" s="4"/>
      <c r="D729" s="4"/>
    </row>
    <row r="730" spans="3:4" x14ac:dyDescent="0.35">
      <c r="C730" s="4"/>
      <c r="D730" s="4"/>
    </row>
    <row r="731" spans="3:4" x14ac:dyDescent="0.35">
      <c r="C731" s="4"/>
      <c r="D731" s="4"/>
    </row>
    <row r="732" spans="3:4" x14ac:dyDescent="0.35">
      <c r="C732" s="4"/>
      <c r="D732" s="4"/>
    </row>
    <row r="733" spans="3:4" x14ac:dyDescent="0.35">
      <c r="C733" s="4"/>
      <c r="D733" s="4"/>
    </row>
    <row r="734" spans="3:4" x14ac:dyDescent="0.35">
      <c r="C734" s="4"/>
      <c r="D734" s="4"/>
    </row>
    <row r="735" spans="3:4" x14ac:dyDescent="0.35">
      <c r="C735" s="4"/>
      <c r="D735" s="4"/>
    </row>
    <row r="736" spans="3:4" x14ac:dyDescent="0.35">
      <c r="C736" s="4"/>
      <c r="D736" s="4"/>
    </row>
    <row r="737" spans="3:4" x14ac:dyDescent="0.35">
      <c r="C737" s="4"/>
      <c r="D737" s="4"/>
    </row>
    <row r="738" spans="3:4" x14ac:dyDescent="0.35">
      <c r="C738" s="4"/>
      <c r="D738" s="4"/>
    </row>
    <row r="739" spans="3:4" x14ac:dyDescent="0.35">
      <c r="C739" s="4"/>
      <c r="D739" s="4"/>
    </row>
    <row r="740" spans="3:4" x14ac:dyDescent="0.35">
      <c r="C740" s="4"/>
      <c r="D740" s="4"/>
    </row>
    <row r="741" spans="3:4" x14ac:dyDescent="0.35">
      <c r="C741" s="4"/>
      <c r="D741" s="4"/>
    </row>
    <row r="742" spans="3:4" x14ac:dyDescent="0.35">
      <c r="C742" s="4"/>
      <c r="D742" s="4"/>
    </row>
    <row r="743" spans="3:4" x14ac:dyDescent="0.35">
      <c r="C743" s="4"/>
      <c r="D743" s="4"/>
    </row>
    <row r="744" spans="3:4" x14ac:dyDescent="0.35">
      <c r="C744" s="4"/>
      <c r="D744" s="4"/>
    </row>
    <row r="745" spans="3:4" x14ac:dyDescent="0.35">
      <c r="C745" s="4"/>
      <c r="D745" s="4"/>
    </row>
    <row r="746" spans="3:4" x14ac:dyDescent="0.35">
      <c r="C746" s="4"/>
      <c r="D746" s="4"/>
    </row>
    <row r="747" spans="3:4" x14ac:dyDescent="0.35">
      <c r="C747" s="4"/>
      <c r="D747" s="4"/>
    </row>
    <row r="748" spans="3:4" x14ac:dyDescent="0.35">
      <c r="C748" s="4"/>
      <c r="D748" s="4"/>
    </row>
    <row r="749" spans="3:4" x14ac:dyDescent="0.35">
      <c r="C749" s="4"/>
      <c r="D749" s="4"/>
    </row>
    <row r="750" spans="3:4" x14ac:dyDescent="0.35">
      <c r="C750" s="4"/>
      <c r="D750" s="4"/>
    </row>
    <row r="751" spans="3:4" x14ac:dyDescent="0.35">
      <c r="C751" s="4"/>
      <c r="D751" s="4"/>
    </row>
    <row r="752" spans="3:4" x14ac:dyDescent="0.35">
      <c r="C752" s="4"/>
      <c r="D752" s="4"/>
    </row>
    <row r="753" spans="3:4" x14ac:dyDescent="0.35">
      <c r="C753" s="4"/>
      <c r="D753" s="4"/>
    </row>
    <row r="754" spans="3:4" x14ac:dyDescent="0.35">
      <c r="C754" s="4"/>
      <c r="D754" s="4"/>
    </row>
    <row r="755" spans="3:4" x14ac:dyDescent="0.35">
      <c r="C755" s="4"/>
      <c r="D755" s="4"/>
    </row>
    <row r="756" spans="3:4" x14ac:dyDescent="0.35">
      <c r="C756" s="4"/>
      <c r="D756" s="4"/>
    </row>
    <row r="757" spans="3:4" x14ac:dyDescent="0.35">
      <c r="C757" s="4"/>
      <c r="D757" s="4"/>
    </row>
    <row r="758" spans="3:4" x14ac:dyDescent="0.35">
      <c r="C758" s="4"/>
      <c r="D758" s="4"/>
    </row>
    <row r="759" spans="3:4" x14ac:dyDescent="0.35">
      <c r="C759" s="4"/>
      <c r="D759" s="4"/>
    </row>
    <row r="760" spans="3:4" x14ac:dyDescent="0.35">
      <c r="C760" s="4"/>
      <c r="D760" s="4"/>
    </row>
    <row r="761" spans="3:4" x14ac:dyDescent="0.35">
      <c r="C761" s="4"/>
      <c r="D761" s="4"/>
    </row>
    <row r="762" spans="3:4" x14ac:dyDescent="0.35">
      <c r="C762" s="4"/>
      <c r="D762" s="4"/>
    </row>
    <row r="763" spans="3:4" x14ac:dyDescent="0.35">
      <c r="C763" s="4"/>
      <c r="D763" s="4"/>
    </row>
    <row r="764" spans="3:4" x14ac:dyDescent="0.35">
      <c r="C764" s="4"/>
      <c r="D764" s="4"/>
    </row>
    <row r="765" spans="3:4" x14ac:dyDescent="0.35">
      <c r="C765" s="4"/>
      <c r="D765" s="4"/>
    </row>
    <row r="766" spans="3:4" x14ac:dyDescent="0.35">
      <c r="C766" s="4"/>
      <c r="D766" s="4"/>
    </row>
    <row r="767" spans="3:4" x14ac:dyDescent="0.35">
      <c r="C767" s="4"/>
      <c r="D767" s="4"/>
    </row>
    <row r="768" spans="3:4" x14ac:dyDescent="0.35">
      <c r="C768" s="4"/>
      <c r="D768" s="4"/>
    </row>
    <row r="769" spans="3:4" x14ac:dyDescent="0.35">
      <c r="C769" s="4"/>
      <c r="D769" s="4"/>
    </row>
    <row r="770" spans="3:4" x14ac:dyDescent="0.35">
      <c r="C770" s="4"/>
      <c r="D770" s="4"/>
    </row>
    <row r="771" spans="3:4" x14ac:dyDescent="0.35">
      <c r="C771" s="4"/>
      <c r="D771" s="4"/>
    </row>
    <row r="772" spans="3:4" x14ac:dyDescent="0.35">
      <c r="C772" s="4"/>
      <c r="D772" s="4"/>
    </row>
    <row r="773" spans="3:4" x14ac:dyDescent="0.35">
      <c r="C773" s="4"/>
      <c r="D773" s="4"/>
    </row>
    <row r="774" spans="3:4" x14ac:dyDescent="0.35">
      <c r="C774" s="4"/>
      <c r="D774" s="4"/>
    </row>
    <row r="775" spans="3:4" x14ac:dyDescent="0.35">
      <c r="C775" s="4"/>
      <c r="D775" s="4"/>
    </row>
    <row r="776" spans="3:4" x14ac:dyDescent="0.35">
      <c r="C776" s="4"/>
      <c r="D776" s="4"/>
    </row>
    <row r="777" spans="3:4" x14ac:dyDescent="0.35">
      <c r="C777" s="4"/>
      <c r="D777" s="4"/>
    </row>
    <row r="778" spans="3:4" x14ac:dyDescent="0.35">
      <c r="C778" s="4"/>
      <c r="D778" s="4"/>
    </row>
    <row r="779" spans="3:4" x14ac:dyDescent="0.35">
      <c r="C779" s="4"/>
      <c r="D779" s="4"/>
    </row>
    <row r="780" spans="3:4" x14ac:dyDescent="0.35">
      <c r="C780" s="4"/>
      <c r="D780" s="4"/>
    </row>
    <row r="781" spans="3:4" x14ac:dyDescent="0.35">
      <c r="C781" s="4"/>
      <c r="D781" s="4"/>
    </row>
    <row r="782" spans="3:4" x14ac:dyDescent="0.35">
      <c r="C782" s="4"/>
      <c r="D782" s="4"/>
    </row>
    <row r="783" spans="3:4" x14ac:dyDescent="0.35">
      <c r="C783" s="4"/>
      <c r="D783" s="4"/>
    </row>
    <row r="784" spans="3:4" x14ac:dyDescent="0.35">
      <c r="C784" s="4"/>
      <c r="D784" s="4"/>
    </row>
    <row r="785" spans="3:4" x14ac:dyDescent="0.35">
      <c r="C785" s="4"/>
      <c r="D785" s="4"/>
    </row>
    <row r="786" spans="3:4" x14ac:dyDescent="0.35">
      <c r="C786" s="4"/>
      <c r="D786" s="4"/>
    </row>
    <row r="787" spans="3:4" x14ac:dyDescent="0.35">
      <c r="C787" s="4"/>
      <c r="D787" s="4"/>
    </row>
    <row r="788" spans="3:4" x14ac:dyDescent="0.35">
      <c r="C788" s="4"/>
      <c r="D788" s="4"/>
    </row>
    <row r="789" spans="3:4" x14ac:dyDescent="0.35">
      <c r="C789" s="4"/>
      <c r="D789" s="4"/>
    </row>
    <row r="790" spans="3:4" x14ac:dyDescent="0.35">
      <c r="C790" s="4"/>
      <c r="D790" s="4"/>
    </row>
    <row r="791" spans="3:4" x14ac:dyDescent="0.35">
      <c r="C791" s="4"/>
      <c r="D791" s="4"/>
    </row>
    <row r="792" spans="3:4" x14ac:dyDescent="0.35">
      <c r="C792" s="4"/>
      <c r="D792" s="4"/>
    </row>
    <row r="793" spans="3:4" x14ac:dyDescent="0.35">
      <c r="C793" s="4"/>
      <c r="D793" s="4"/>
    </row>
    <row r="794" spans="3:4" x14ac:dyDescent="0.35">
      <c r="C794" s="4"/>
      <c r="D794" s="4"/>
    </row>
    <row r="795" spans="3:4" x14ac:dyDescent="0.35">
      <c r="C795" s="4"/>
      <c r="D795" s="4"/>
    </row>
    <row r="796" spans="3:4" x14ac:dyDescent="0.35">
      <c r="C796" s="4"/>
      <c r="D796" s="4"/>
    </row>
    <row r="797" spans="3:4" x14ac:dyDescent="0.35">
      <c r="C797" s="4"/>
      <c r="D797" s="4"/>
    </row>
    <row r="798" spans="3:4" x14ac:dyDescent="0.35">
      <c r="C798" s="4"/>
      <c r="D798" s="4"/>
    </row>
    <row r="799" spans="3:4" x14ac:dyDescent="0.35">
      <c r="C799" s="4"/>
      <c r="D799" s="4"/>
    </row>
    <row r="800" spans="3:4" x14ac:dyDescent="0.35">
      <c r="C800" s="4"/>
      <c r="D800" s="4"/>
    </row>
    <row r="801" spans="3:4" x14ac:dyDescent="0.35">
      <c r="C801" s="4"/>
      <c r="D801" s="4"/>
    </row>
    <row r="802" spans="3:4" x14ac:dyDescent="0.35">
      <c r="C802" s="4"/>
      <c r="D802" s="4"/>
    </row>
    <row r="803" spans="3:4" x14ac:dyDescent="0.35">
      <c r="C803" s="4"/>
      <c r="D803" s="4"/>
    </row>
    <row r="804" spans="3:4" x14ac:dyDescent="0.35">
      <c r="C804" s="4"/>
      <c r="D804" s="4"/>
    </row>
    <row r="805" spans="3:4" x14ac:dyDescent="0.35">
      <c r="C805" s="4"/>
      <c r="D805" s="4"/>
    </row>
    <row r="806" spans="3:4" x14ac:dyDescent="0.35">
      <c r="C806" s="4"/>
      <c r="D806" s="4"/>
    </row>
    <row r="807" spans="3:4" x14ac:dyDescent="0.35">
      <c r="C807" s="4"/>
      <c r="D807" s="4"/>
    </row>
    <row r="808" spans="3:4" x14ac:dyDescent="0.35">
      <c r="C808" s="4"/>
      <c r="D808" s="4"/>
    </row>
    <row r="809" spans="3:4" x14ac:dyDescent="0.35">
      <c r="C809" s="4"/>
      <c r="D809" s="4"/>
    </row>
    <row r="810" spans="3:4" x14ac:dyDescent="0.35">
      <c r="C810" s="4"/>
      <c r="D810" s="4"/>
    </row>
    <row r="811" spans="3:4" x14ac:dyDescent="0.35">
      <c r="C811" s="4"/>
      <c r="D811" s="4"/>
    </row>
    <row r="812" spans="3:4" x14ac:dyDescent="0.35">
      <c r="C812" s="4"/>
      <c r="D812" s="4"/>
    </row>
    <row r="813" spans="3:4" x14ac:dyDescent="0.35">
      <c r="C813" s="4"/>
      <c r="D813" s="4"/>
    </row>
    <row r="814" spans="3:4" x14ac:dyDescent="0.35">
      <c r="C814" s="4"/>
      <c r="D814" s="4"/>
    </row>
    <row r="815" spans="3:4" x14ac:dyDescent="0.35">
      <c r="C815" s="4"/>
      <c r="D815" s="4"/>
    </row>
    <row r="816" spans="3:4" x14ac:dyDescent="0.35">
      <c r="C816" s="4"/>
      <c r="D816" s="4"/>
    </row>
    <row r="817" spans="3:4" x14ac:dyDescent="0.35">
      <c r="C817" s="4"/>
      <c r="D817" s="4"/>
    </row>
    <row r="818" spans="3:4" x14ac:dyDescent="0.35">
      <c r="C818" s="4"/>
      <c r="D818" s="4"/>
    </row>
    <row r="819" spans="3:4" x14ac:dyDescent="0.35">
      <c r="C819" s="4"/>
      <c r="D819" s="4"/>
    </row>
    <row r="820" spans="3:4" x14ac:dyDescent="0.35">
      <c r="C820" s="4"/>
      <c r="D820" s="4"/>
    </row>
    <row r="821" spans="3:4" x14ac:dyDescent="0.35">
      <c r="C821" s="4"/>
      <c r="D821" s="4"/>
    </row>
    <row r="822" spans="3:4" x14ac:dyDescent="0.35">
      <c r="C822" s="4"/>
      <c r="D822" s="4"/>
    </row>
    <row r="823" spans="3:4" x14ac:dyDescent="0.35">
      <c r="C823" s="4"/>
      <c r="D823" s="4"/>
    </row>
    <row r="824" spans="3:4" x14ac:dyDescent="0.35">
      <c r="C824" s="4"/>
      <c r="D824" s="4"/>
    </row>
    <row r="825" spans="3:4" x14ac:dyDescent="0.35">
      <c r="C825" s="4"/>
      <c r="D825" s="4"/>
    </row>
    <row r="826" spans="3:4" x14ac:dyDescent="0.35">
      <c r="C826" s="4"/>
      <c r="D826" s="4"/>
    </row>
    <row r="827" spans="3:4" x14ac:dyDescent="0.35">
      <c r="C827" s="4"/>
      <c r="D827" s="4"/>
    </row>
    <row r="828" spans="3:4" x14ac:dyDescent="0.35">
      <c r="C828" s="4"/>
      <c r="D828" s="4"/>
    </row>
    <row r="829" spans="3:4" x14ac:dyDescent="0.35">
      <c r="C829" s="4"/>
      <c r="D829" s="4"/>
    </row>
    <row r="830" spans="3:4" x14ac:dyDescent="0.35">
      <c r="C830" s="4"/>
      <c r="D830" s="4"/>
    </row>
    <row r="831" spans="3:4" x14ac:dyDescent="0.35">
      <c r="C831" s="4"/>
      <c r="D831" s="4"/>
    </row>
    <row r="832" spans="3:4" x14ac:dyDescent="0.35">
      <c r="C832" s="4"/>
      <c r="D832" s="4"/>
    </row>
    <row r="833" spans="3:4" x14ac:dyDescent="0.35">
      <c r="C833" s="4"/>
      <c r="D833" s="4"/>
    </row>
    <row r="834" spans="3:4" x14ac:dyDescent="0.35">
      <c r="C834" s="4"/>
      <c r="D834" s="4"/>
    </row>
    <row r="835" spans="3:4" x14ac:dyDescent="0.35">
      <c r="C835" s="4"/>
      <c r="D835" s="4"/>
    </row>
    <row r="836" spans="3:4" x14ac:dyDescent="0.35">
      <c r="C836" s="4"/>
      <c r="D836" s="4"/>
    </row>
    <row r="837" spans="3:4" x14ac:dyDescent="0.35">
      <c r="C837" s="4"/>
      <c r="D837" s="4"/>
    </row>
    <row r="838" spans="3:4" x14ac:dyDescent="0.35">
      <c r="C838" s="4"/>
      <c r="D838" s="4"/>
    </row>
    <row r="839" spans="3:4" x14ac:dyDescent="0.35">
      <c r="C839" s="4"/>
      <c r="D839" s="4"/>
    </row>
    <row r="840" spans="3:4" x14ac:dyDescent="0.35">
      <c r="C840" s="4"/>
      <c r="D840" s="4"/>
    </row>
    <row r="841" spans="3:4" x14ac:dyDescent="0.35">
      <c r="C841" s="4"/>
      <c r="D841" s="4"/>
    </row>
    <row r="842" spans="3:4" x14ac:dyDescent="0.35">
      <c r="C842" s="4"/>
      <c r="D842" s="4"/>
    </row>
    <row r="843" spans="3:4" x14ac:dyDescent="0.35">
      <c r="C843" s="4"/>
      <c r="D843" s="4"/>
    </row>
    <row r="844" spans="3:4" x14ac:dyDescent="0.35">
      <c r="C844" s="4"/>
      <c r="D844" s="4"/>
    </row>
    <row r="845" spans="3:4" x14ac:dyDescent="0.35">
      <c r="C845" s="4"/>
      <c r="D845" s="4"/>
    </row>
    <row r="846" spans="3:4" x14ac:dyDescent="0.35">
      <c r="C846" s="4"/>
      <c r="D846" s="4"/>
    </row>
    <row r="847" spans="3:4" x14ac:dyDescent="0.35">
      <c r="C847" s="4"/>
      <c r="D847" s="4"/>
    </row>
    <row r="848" spans="3:4" x14ac:dyDescent="0.35">
      <c r="C848" s="4"/>
      <c r="D848" s="4"/>
    </row>
    <row r="849" spans="3:4" x14ac:dyDescent="0.35">
      <c r="C849" s="4"/>
      <c r="D849" s="4"/>
    </row>
    <row r="850" spans="3:4" x14ac:dyDescent="0.35">
      <c r="C850" s="4"/>
      <c r="D850" s="4"/>
    </row>
    <row r="851" spans="3:4" x14ac:dyDescent="0.35">
      <c r="C851" s="4"/>
      <c r="D851" s="4"/>
    </row>
    <row r="852" spans="3:4" x14ac:dyDescent="0.35">
      <c r="C852" s="4"/>
      <c r="D852" s="4"/>
    </row>
    <row r="853" spans="3:4" x14ac:dyDescent="0.35">
      <c r="C853" s="4"/>
      <c r="D853" s="4"/>
    </row>
    <row r="854" spans="3:4" x14ac:dyDescent="0.35">
      <c r="C854" s="4"/>
      <c r="D854" s="4"/>
    </row>
    <row r="855" spans="3:4" x14ac:dyDescent="0.35">
      <c r="C855" s="4"/>
      <c r="D855" s="4"/>
    </row>
    <row r="856" spans="3:4" x14ac:dyDescent="0.35">
      <c r="C856" s="4"/>
      <c r="D856" s="4"/>
    </row>
    <row r="857" spans="3:4" x14ac:dyDescent="0.35">
      <c r="C857" s="4"/>
      <c r="D857" s="4"/>
    </row>
    <row r="858" spans="3:4" x14ac:dyDescent="0.35">
      <c r="C858" s="4"/>
      <c r="D858" s="4"/>
    </row>
    <row r="859" spans="3:4" x14ac:dyDescent="0.35">
      <c r="C859" s="4"/>
      <c r="D859" s="4"/>
    </row>
    <row r="860" spans="3:4" x14ac:dyDescent="0.35">
      <c r="C860" s="4"/>
      <c r="D860" s="4"/>
    </row>
    <row r="861" spans="3:4" x14ac:dyDescent="0.35">
      <c r="C861" s="4"/>
      <c r="D861" s="4"/>
    </row>
    <row r="862" spans="3:4" x14ac:dyDescent="0.35">
      <c r="C862" s="4"/>
      <c r="D862" s="4"/>
    </row>
    <row r="863" spans="3:4" x14ac:dyDescent="0.35">
      <c r="C863" s="4"/>
      <c r="D863" s="4"/>
    </row>
    <row r="864" spans="3:4" x14ac:dyDescent="0.35">
      <c r="C864" s="4"/>
      <c r="D864" s="4"/>
    </row>
    <row r="865" spans="3:4" x14ac:dyDescent="0.35">
      <c r="C865" s="4"/>
      <c r="D865" s="4"/>
    </row>
    <row r="866" spans="3:4" x14ac:dyDescent="0.35">
      <c r="C866" s="4"/>
      <c r="D866" s="4"/>
    </row>
    <row r="867" spans="3:4" x14ac:dyDescent="0.35">
      <c r="C867" s="4"/>
      <c r="D867" s="4"/>
    </row>
    <row r="868" spans="3:4" x14ac:dyDescent="0.35">
      <c r="C868" s="4"/>
      <c r="D868" s="4"/>
    </row>
    <row r="869" spans="3:4" x14ac:dyDescent="0.35">
      <c r="C869" s="4"/>
      <c r="D869" s="4"/>
    </row>
    <row r="870" spans="3:4" x14ac:dyDescent="0.35">
      <c r="C870" s="4"/>
      <c r="D870" s="4"/>
    </row>
    <row r="871" spans="3:4" x14ac:dyDescent="0.35">
      <c r="C871" s="4"/>
      <c r="D871" s="4"/>
    </row>
    <row r="872" spans="3:4" x14ac:dyDescent="0.35">
      <c r="C872" s="4"/>
      <c r="D872" s="4"/>
    </row>
    <row r="873" spans="3:4" x14ac:dyDescent="0.35">
      <c r="C873" s="4"/>
      <c r="D873" s="4"/>
    </row>
    <row r="874" spans="3:4" x14ac:dyDescent="0.35">
      <c r="C874" s="4"/>
      <c r="D874" s="4"/>
    </row>
    <row r="875" spans="3:4" x14ac:dyDescent="0.35">
      <c r="C875" s="4"/>
      <c r="D875" s="4"/>
    </row>
    <row r="876" spans="3:4" x14ac:dyDescent="0.35">
      <c r="C876" s="4"/>
      <c r="D876" s="4"/>
    </row>
    <row r="877" spans="3:4" x14ac:dyDescent="0.35">
      <c r="C877" s="4"/>
      <c r="D877" s="4"/>
    </row>
    <row r="878" spans="3:4" x14ac:dyDescent="0.35">
      <c r="C878" s="4"/>
      <c r="D878" s="4"/>
    </row>
    <row r="879" spans="3:4" x14ac:dyDescent="0.35">
      <c r="C879" s="4"/>
      <c r="D879" s="4"/>
    </row>
    <row r="880" spans="3:4" x14ac:dyDescent="0.35">
      <c r="C880" s="4"/>
      <c r="D880" s="4"/>
    </row>
    <row r="881" spans="3:4" x14ac:dyDescent="0.35">
      <c r="C881" s="4"/>
      <c r="D881" s="4"/>
    </row>
    <row r="882" spans="3:4" x14ac:dyDescent="0.35">
      <c r="C882" s="4"/>
      <c r="D882" s="4"/>
    </row>
    <row r="883" spans="3:4" x14ac:dyDescent="0.35">
      <c r="C883" s="4"/>
      <c r="D883" s="4"/>
    </row>
    <row r="884" spans="3:4" x14ac:dyDescent="0.35">
      <c r="C884" s="4"/>
      <c r="D884" s="4"/>
    </row>
    <row r="885" spans="3:4" x14ac:dyDescent="0.35">
      <c r="C885" s="4"/>
      <c r="D885" s="4"/>
    </row>
    <row r="886" spans="3:4" x14ac:dyDescent="0.35">
      <c r="C886" s="4"/>
      <c r="D886" s="4"/>
    </row>
    <row r="887" spans="3:4" x14ac:dyDescent="0.35">
      <c r="C887" s="4"/>
      <c r="D887" s="4"/>
    </row>
    <row r="888" spans="3:4" x14ac:dyDescent="0.35">
      <c r="C888" s="4"/>
      <c r="D888" s="4"/>
    </row>
    <row r="889" spans="3:4" x14ac:dyDescent="0.35">
      <c r="C889" s="4"/>
      <c r="D889" s="4"/>
    </row>
    <row r="890" spans="3:4" x14ac:dyDescent="0.35">
      <c r="C890" s="4"/>
      <c r="D890" s="4"/>
    </row>
    <row r="891" spans="3:4" x14ac:dyDescent="0.35">
      <c r="C891" s="4"/>
      <c r="D891" s="4"/>
    </row>
    <row r="892" spans="3:4" x14ac:dyDescent="0.35">
      <c r="C892" s="4"/>
      <c r="D892" s="4"/>
    </row>
    <row r="893" spans="3:4" x14ac:dyDescent="0.35">
      <c r="C893" s="4"/>
      <c r="D893" s="4"/>
    </row>
    <row r="894" spans="3:4" x14ac:dyDescent="0.35">
      <c r="C894" s="4"/>
      <c r="D894" s="4"/>
    </row>
    <row r="895" spans="3:4" x14ac:dyDescent="0.35">
      <c r="C895" s="4"/>
      <c r="D895" s="4"/>
    </row>
    <row r="896" spans="3:4" x14ac:dyDescent="0.35">
      <c r="C896" s="4"/>
      <c r="D896" s="4"/>
    </row>
    <row r="897" spans="3:4" x14ac:dyDescent="0.35">
      <c r="C897" s="4"/>
      <c r="D897" s="4"/>
    </row>
    <row r="898" spans="3:4" x14ac:dyDescent="0.35">
      <c r="C898" s="4"/>
      <c r="D898" s="4"/>
    </row>
    <row r="899" spans="3:4" x14ac:dyDescent="0.35">
      <c r="C899" s="4"/>
      <c r="D899" s="4"/>
    </row>
    <row r="900" spans="3:4" x14ac:dyDescent="0.35">
      <c r="C900" s="4"/>
      <c r="D900" s="4"/>
    </row>
    <row r="901" spans="3:4" x14ac:dyDescent="0.35">
      <c r="C901" s="4"/>
      <c r="D901" s="4"/>
    </row>
    <row r="902" spans="3:4" x14ac:dyDescent="0.35">
      <c r="C902" s="4"/>
      <c r="D902" s="4"/>
    </row>
    <row r="903" spans="3:4" x14ac:dyDescent="0.35">
      <c r="C903" s="4"/>
      <c r="D903" s="4"/>
    </row>
    <row r="904" spans="3:4" x14ac:dyDescent="0.35">
      <c r="C904" s="4"/>
      <c r="D904" s="4"/>
    </row>
    <row r="905" spans="3:4" x14ac:dyDescent="0.35">
      <c r="C905" s="4"/>
      <c r="D905" s="4"/>
    </row>
    <row r="906" spans="3:4" x14ac:dyDescent="0.35">
      <c r="C906" s="4"/>
      <c r="D906" s="4"/>
    </row>
    <row r="907" spans="3:4" x14ac:dyDescent="0.35">
      <c r="C907" s="4"/>
      <c r="D907" s="4"/>
    </row>
    <row r="908" spans="3:4" x14ac:dyDescent="0.35">
      <c r="C908" s="4"/>
      <c r="D908" s="4"/>
    </row>
    <row r="909" spans="3:4" x14ac:dyDescent="0.35">
      <c r="C909" s="4"/>
      <c r="D909" s="4"/>
    </row>
    <row r="910" spans="3:4" x14ac:dyDescent="0.35">
      <c r="C910" s="4"/>
      <c r="D910" s="4"/>
    </row>
    <row r="911" spans="3:4" x14ac:dyDescent="0.35">
      <c r="C911" s="4"/>
      <c r="D911" s="4"/>
    </row>
    <row r="912" spans="3:4" x14ac:dyDescent="0.35">
      <c r="C912" s="4"/>
      <c r="D912" s="4"/>
    </row>
    <row r="913" spans="3:4" x14ac:dyDescent="0.35">
      <c r="C913" s="4"/>
      <c r="D913" s="4"/>
    </row>
    <row r="914" spans="3:4" x14ac:dyDescent="0.35">
      <c r="C914" s="4"/>
      <c r="D914" s="4"/>
    </row>
    <row r="915" spans="3:4" x14ac:dyDescent="0.35">
      <c r="C915" s="4"/>
      <c r="D915" s="4"/>
    </row>
    <row r="916" spans="3:4" x14ac:dyDescent="0.35">
      <c r="C916" s="4"/>
      <c r="D916" s="4"/>
    </row>
    <row r="917" spans="3:4" x14ac:dyDescent="0.35">
      <c r="C917" s="4"/>
      <c r="D917" s="4"/>
    </row>
    <row r="918" spans="3:4" x14ac:dyDescent="0.35">
      <c r="C918" s="4"/>
      <c r="D918" s="4"/>
    </row>
    <row r="919" spans="3:4" x14ac:dyDescent="0.35">
      <c r="C919" s="4"/>
      <c r="D919" s="4"/>
    </row>
    <row r="920" spans="3:4" x14ac:dyDescent="0.35">
      <c r="C920" s="4"/>
      <c r="D920" s="4"/>
    </row>
    <row r="921" spans="3:4" x14ac:dyDescent="0.35">
      <c r="C921" s="4"/>
      <c r="D921" s="4"/>
    </row>
    <row r="922" spans="3:4" x14ac:dyDescent="0.35">
      <c r="C922" s="4"/>
      <c r="D922" s="4"/>
    </row>
    <row r="923" spans="3:4" x14ac:dyDescent="0.35">
      <c r="C923" s="4"/>
      <c r="D923" s="4"/>
    </row>
    <row r="924" spans="3:4" x14ac:dyDescent="0.35">
      <c r="C924" s="4"/>
      <c r="D924" s="4"/>
    </row>
    <row r="925" spans="3:4" x14ac:dyDescent="0.35">
      <c r="C925" s="4"/>
      <c r="D925" s="4"/>
    </row>
    <row r="926" spans="3:4" x14ac:dyDescent="0.35">
      <c r="C926" s="4"/>
      <c r="D926" s="4"/>
    </row>
    <row r="927" spans="3:4" x14ac:dyDescent="0.35">
      <c r="C927" s="4"/>
      <c r="D927" s="4"/>
    </row>
    <row r="928" spans="3:4" x14ac:dyDescent="0.35">
      <c r="C928" s="4"/>
      <c r="D928" s="4"/>
    </row>
    <row r="929" spans="3:4" x14ac:dyDescent="0.35">
      <c r="C929" s="4"/>
      <c r="D929" s="4"/>
    </row>
    <row r="930" spans="3:4" x14ac:dyDescent="0.35">
      <c r="C930" s="4"/>
      <c r="D930" s="4"/>
    </row>
    <row r="931" spans="3:4" x14ac:dyDescent="0.35">
      <c r="C931" s="4"/>
      <c r="D931" s="4"/>
    </row>
    <row r="932" spans="3:4" x14ac:dyDescent="0.35">
      <c r="C932" s="4"/>
      <c r="D932" s="4"/>
    </row>
    <row r="933" spans="3:4" x14ac:dyDescent="0.35">
      <c r="C933" s="4"/>
      <c r="D933" s="4"/>
    </row>
    <row r="934" spans="3:4" x14ac:dyDescent="0.35">
      <c r="C934" s="4"/>
      <c r="D934" s="4"/>
    </row>
    <row r="935" spans="3:4" x14ac:dyDescent="0.35">
      <c r="C935" s="4"/>
      <c r="D935" s="4"/>
    </row>
    <row r="936" spans="3:4" x14ac:dyDescent="0.35">
      <c r="C936" s="4"/>
      <c r="D936" s="4"/>
    </row>
    <row r="937" spans="3:4" x14ac:dyDescent="0.35">
      <c r="C937" s="4"/>
      <c r="D937" s="4"/>
    </row>
    <row r="938" spans="3:4" x14ac:dyDescent="0.35">
      <c r="C938" s="4"/>
      <c r="D938" s="4"/>
    </row>
    <row r="939" spans="3:4" x14ac:dyDescent="0.35">
      <c r="C939" s="4"/>
      <c r="D939" s="4"/>
    </row>
    <row r="940" spans="3:4" x14ac:dyDescent="0.35">
      <c r="C940" s="4"/>
      <c r="D940" s="4"/>
    </row>
    <row r="941" spans="3:4" x14ac:dyDescent="0.35">
      <c r="C941" s="4"/>
      <c r="D941" s="4"/>
    </row>
    <row r="942" spans="3:4" x14ac:dyDescent="0.35">
      <c r="C942" s="4"/>
      <c r="D942" s="4"/>
    </row>
    <row r="943" spans="3:4" x14ac:dyDescent="0.35">
      <c r="C943" s="4"/>
      <c r="D943" s="4"/>
    </row>
    <row r="944" spans="3:4" x14ac:dyDescent="0.35">
      <c r="C944" s="4"/>
      <c r="D944" s="4"/>
    </row>
    <row r="945" spans="3:4" x14ac:dyDescent="0.35">
      <c r="C945" s="4"/>
      <c r="D945" s="4"/>
    </row>
    <row r="946" spans="3:4" x14ac:dyDescent="0.35">
      <c r="C946" s="4"/>
      <c r="D946" s="4"/>
    </row>
    <row r="947" spans="3:4" x14ac:dyDescent="0.35">
      <c r="C947" s="4"/>
      <c r="D947" s="4"/>
    </row>
    <row r="948" spans="3:4" x14ac:dyDescent="0.35">
      <c r="C948" s="4"/>
      <c r="D948" s="4"/>
    </row>
    <row r="949" spans="3:4" x14ac:dyDescent="0.35">
      <c r="C949" s="4"/>
      <c r="D949" s="4"/>
    </row>
    <row r="950" spans="3:4" x14ac:dyDescent="0.35">
      <c r="C950" s="4"/>
      <c r="D950" s="4"/>
    </row>
    <row r="951" spans="3:4" x14ac:dyDescent="0.35">
      <c r="C951" s="4"/>
      <c r="D951" s="4"/>
    </row>
    <row r="952" spans="3:4" x14ac:dyDescent="0.35">
      <c r="C952" s="4"/>
      <c r="D952" s="4"/>
    </row>
    <row r="953" spans="3:4" x14ac:dyDescent="0.35">
      <c r="C953" s="4"/>
      <c r="D953" s="4"/>
    </row>
    <row r="954" spans="3:4" x14ac:dyDescent="0.35">
      <c r="C954" s="4"/>
      <c r="D954" s="4"/>
    </row>
    <row r="955" spans="3:4" x14ac:dyDescent="0.35">
      <c r="C955" s="4"/>
      <c r="D955" s="4"/>
    </row>
    <row r="956" spans="3:4" x14ac:dyDescent="0.35">
      <c r="C956" s="4"/>
      <c r="D956" s="4"/>
    </row>
    <row r="957" spans="3:4" x14ac:dyDescent="0.35">
      <c r="C957" s="4"/>
      <c r="D957" s="4"/>
    </row>
    <row r="958" spans="3:4" x14ac:dyDescent="0.35">
      <c r="C958" s="4"/>
      <c r="D958" s="4"/>
    </row>
    <row r="959" spans="3:4" x14ac:dyDescent="0.35">
      <c r="C959" s="4"/>
      <c r="D959" s="4"/>
    </row>
    <row r="960" spans="3:4" x14ac:dyDescent="0.35">
      <c r="C960" s="4"/>
      <c r="D960" s="4"/>
    </row>
    <row r="961" spans="3:4" x14ac:dyDescent="0.35">
      <c r="C961" s="4"/>
      <c r="D961" s="4"/>
    </row>
    <row r="962" spans="3:4" x14ac:dyDescent="0.35">
      <c r="C962" s="4"/>
      <c r="D962" s="4"/>
    </row>
    <row r="963" spans="3:4" x14ac:dyDescent="0.35">
      <c r="C963" s="4"/>
      <c r="D963" s="4"/>
    </row>
    <row r="964" spans="3:4" x14ac:dyDescent="0.35">
      <c r="C964" s="4"/>
      <c r="D964" s="4"/>
    </row>
    <row r="965" spans="3:4" x14ac:dyDescent="0.35">
      <c r="C965" s="4"/>
      <c r="D965" s="4"/>
    </row>
    <row r="966" spans="3:4" x14ac:dyDescent="0.35">
      <c r="C966" s="4"/>
      <c r="D966" s="4"/>
    </row>
    <row r="967" spans="3:4" x14ac:dyDescent="0.35">
      <c r="C967" s="4"/>
      <c r="D967" s="4"/>
    </row>
    <row r="968" spans="3:4" x14ac:dyDescent="0.35">
      <c r="C968" s="4"/>
      <c r="D968" s="4"/>
    </row>
    <row r="969" spans="3:4" x14ac:dyDescent="0.35">
      <c r="C969" s="4"/>
      <c r="D969" s="4"/>
    </row>
    <row r="970" spans="3:4" x14ac:dyDescent="0.35">
      <c r="C970" s="4"/>
      <c r="D970" s="4"/>
    </row>
    <row r="971" spans="3:4" x14ac:dyDescent="0.35">
      <c r="C971" s="4"/>
      <c r="D971" s="4"/>
    </row>
    <row r="972" spans="3:4" x14ac:dyDescent="0.35">
      <c r="C972" s="4"/>
      <c r="D972" s="4"/>
    </row>
    <row r="973" spans="3:4" x14ac:dyDescent="0.35">
      <c r="C973" s="4"/>
      <c r="D973" s="4"/>
    </row>
    <row r="974" spans="3:4" x14ac:dyDescent="0.35">
      <c r="C974" s="4"/>
      <c r="D974" s="4"/>
    </row>
    <row r="975" spans="3:4" x14ac:dyDescent="0.35">
      <c r="C975" s="4"/>
      <c r="D975" s="4"/>
    </row>
    <row r="976" spans="3:4" x14ac:dyDescent="0.35">
      <c r="C976" s="4"/>
      <c r="D976" s="4"/>
    </row>
    <row r="977" spans="3:4" x14ac:dyDescent="0.35">
      <c r="C977" s="4"/>
      <c r="D977" s="4"/>
    </row>
    <row r="978" spans="3:4" x14ac:dyDescent="0.35">
      <c r="C978" s="4"/>
      <c r="D978" s="4"/>
    </row>
    <row r="979" spans="3:4" x14ac:dyDescent="0.35">
      <c r="C979" s="4"/>
      <c r="D979" s="4"/>
    </row>
    <row r="980" spans="3:4" x14ac:dyDescent="0.35">
      <c r="C980" s="4"/>
      <c r="D980" s="4"/>
    </row>
    <row r="981" spans="3:4" x14ac:dyDescent="0.35">
      <c r="C981" s="4"/>
      <c r="D981" s="4"/>
    </row>
    <row r="982" spans="3:4" x14ac:dyDescent="0.35">
      <c r="C982" s="4"/>
      <c r="D982" s="4"/>
    </row>
    <row r="983" spans="3:4" x14ac:dyDescent="0.35">
      <c r="C983" s="4"/>
      <c r="D983" s="4"/>
    </row>
    <row r="984" spans="3:4" x14ac:dyDescent="0.35">
      <c r="C984" s="4"/>
      <c r="D984" s="4"/>
    </row>
    <row r="985" spans="3:4" x14ac:dyDescent="0.35">
      <c r="C985" s="4"/>
      <c r="D985" s="4"/>
    </row>
    <row r="986" spans="3:4" x14ac:dyDescent="0.35">
      <c r="C986" s="4"/>
      <c r="D986" s="4"/>
    </row>
    <row r="987" spans="3:4" x14ac:dyDescent="0.35">
      <c r="C987" s="4"/>
      <c r="D987" s="4"/>
    </row>
    <row r="988" spans="3:4" x14ac:dyDescent="0.35">
      <c r="C988" s="4"/>
      <c r="D988" s="4"/>
    </row>
    <row r="989" spans="3:4" x14ac:dyDescent="0.35">
      <c r="C989" s="4"/>
      <c r="D989" s="4"/>
    </row>
    <row r="990" spans="3:4" x14ac:dyDescent="0.35">
      <c r="C990" s="4"/>
      <c r="D990" s="4"/>
    </row>
    <row r="991" spans="3:4" x14ac:dyDescent="0.35">
      <c r="C991" s="4"/>
      <c r="D991" s="4"/>
    </row>
    <row r="992" spans="3:4" x14ac:dyDescent="0.35">
      <c r="C992" s="4"/>
      <c r="D992" s="4"/>
    </row>
    <row r="993" spans="3:4" x14ac:dyDescent="0.35">
      <c r="C993" s="4"/>
      <c r="D993" s="4"/>
    </row>
    <row r="994" spans="3:4" x14ac:dyDescent="0.35">
      <c r="C994" s="4"/>
      <c r="D994" s="4"/>
    </row>
    <row r="995" spans="3:4" x14ac:dyDescent="0.35">
      <c r="C995" s="4"/>
      <c r="D995" s="4"/>
    </row>
    <row r="996" spans="3:4" x14ac:dyDescent="0.35">
      <c r="C996" s="4"/>
      <c r="D996" s="4"/>
    </row>
    <row r="997" spans="3:4" x14ac:dyDescent="0.35">
      <c r="C997" s="4"/>
      <c r="D997" s="4"/>
    </row>
    <row r="998" spans="3:4" x14ac:dyDescent="0.35">
      <c r="C998" s="4"/>
      <c r="D998" s="4"/>
    </row>
    <row r="999" spans="3:4" x14ac:dyDescent="0.35">
      <c r="C999" s="4"/>
      <c r="D999" s="4"/>
    </row>
    <row r="1000" spans="3:4" x14ac:dyDescent="0.35">
      <c r="C1000" s="4"/>
      <c r="D1000" s="4"/>
    </row>
    <row r="1001" spans="3:4" x14ac:dyDescent="0.35">
      <c r="C1001" s="4"/>
      <c r="D1001" s="4"/>
    </row>
    <row r="1002" spans="3:4" x14ac:dyDescent="0.35">
      <c r="C1002" s="4"/>
      <c r="D1002" s="4"/>
    </row>
    <row r="1003" spans="3:4" x14ac:dyDescent="0.35">
      <c r="C1003" s="4"/>
      <c r="D1003" s="4"/>
    </row>
    <row r="1004" spans="3:4" x14ac:dyDescent="0.35">
      <c r="C1004" s="4"/>
      <c r="D1004" s="4"/>
    </row>
    <row r="1005" spans="3:4" x14ac:dyDescent="0.35">
      <c r="C1005" s="4"/>
      <c r="D1005" s="4"/>
    </row>
    <row r="1006" spans="3:4" x14ac:dyDescent="0.35">
      <c r="C1006" s="4"/>
      <c r="D1006" s="4"/>
    </row>
    <row r="1007" spans="3:4" x14ac:dyDescent="0.35">
      <c r="C1007" s="4"/>
      <c r="D1007" s="4"/>
    </row>
    <row r="1008" spans="3:4" x14ac:dyDescent="0.35">
      <c r="C1008" s="4"/>
      <c r="D1008" s="4"/>
    </row>
    <row r="1009" spans="3:4" x14ac:dyDescent="0.35">
      <c r="C1009" s="4"/>
      <c r="D1009" s="4"/>
    </row>
    <row r="1010" spans="3:4" x14ac:dyDescent="0.35">
      <c r="C1010" s="4"/>
      <c r="D1010" s="4"/>
    </row>
    <row r="1011" spans="3:4" x14ac:dyDescent="0.35">
      <c r="C1011" s="4"/>
      <c r="D1011" s="4"/>
    </row>
    <row r="1012" spans="3:4" x14ac:dyDescent="0.35">
      <c r="C1012" s="4"/>
      <c r="D1012" s="4"/>
    </row>
    <row r="1013" spans="3:4" x14ac:dyDescent="0.35">
      <c r="C1013" s="4"/>
      <c r="D1013" s="4"/>
    </row>
    <row r="1014" spans="3:4" x14ac:dyDescent="0.35">
      <c r="C1014" s="4"/>
      <c r="D1014" s="4"/>
    </row>
    <row r="1015" spans="3:4" x14ac:dyDescent="0.35">
      <c r="C1015" s="4"/>
      <c r="D1015" s="4"/>
    </row>
    <row r="1016" spans="3:4" x14ac:dyDescent="0.35">
      <c r="C1016" s="4"/>
      <c r="D1016" s="4"/>
    </row>
    <row r="1017" spans="3:4" x14ac:dyDescent="0.35">
      <c r="C1017" s="4"/>
      <c r="D1017" s="4"/>
    </row>
    <row r="1018" spans="3:4" x14ac:dyDescent="0.35">
      <c r="C1018" s="4"/>
      <c r="D1018" s="4"/>
    </row>
    <row r="1019" spans="3:4" x14ac:dyDescent="0.35">
      <c r="C1019" s="4"/>
      <c r="D1019" s="4"/>
    </row>
    <row r="1020" spans="3:4" x14ac:dyDescent="0.35">
      <c r="C1020" s="4"/>
      <c r="D1020" s="4"/>
    </row>
    <row r="1021" spans="3:4" x14ac:dyDescent="0.35">
      <c r="C1021" s="4"/>
      <c r="D1021" s="4"/>
    </row>
    <row r="1022" spans="3:4" x14ac:dyDescent="0.35">
      <c r="C1022" s="4"/>
      <c r="D1022" s="4"/>
    </row>
    <row r="1023" spans="3:4" x14ac:dyDescent="0.35">
      <c r="C1023" s="4"/>
      <c r="D1023" s="4"/>
    </row>
    <row r="1024" spans="3:4" x14ac:dyDescent="0.35">
      <c r="C1024" s="4"/>
      <c r="D1024" s="4"/>
    </row>
    <row r="1025" spans="3:4" x14ac:dyDescent="0.35">
      <c r="C1025" s="4"/>
      <c r="D1025" s="4"/>
    </row>
    <row r="1026" spans="3:4" x14ac:dyDescent="0.35">
      <c r="C1026" s="4"/>
      <c r="D1026" s="4"/>
    </row>
    <row r="1027" spans="3:4" x14ac:dyDescent="0.35">
      <c r="C1027" s="4"/>
      <c r="D1027" s="4"/>
    </row>
    <row r="1028" spans="3:4" x14ac:dyDescent="0.35">
      <c r="C1028" s="4"/>
      <c r="D1028" s="4"/>
    </row>
    <row r="1029" spans="3:4" x14ac:dyDescent="0.35">
      <c r="C1029" s="4"/>
      <c r="D1029" s="4"/>
    </row>
    <row r="1030" spans="3:4" x14ac:dyDescent="0.35">
      <c r="C1030" s="4"/>
      <c r="D1030" s="4"/>
    </row>
    <row r="1031" spans="3:4" x14ac:dyDescent="0.35">
      <c r="C1031" s="4"/>
      <c r="D1031" s="4"/>
    </row>
    <row r="1032" spans="3:4" x14ac:dyDescent="0.35">
      <c r="C1032" s="4"/>
      <c r="D1032" s="4"/>
    </row>
    <row r="1033" spans="3:4" x14ac:dyDescent="0.35">
      <c r="C1033" s="4"/>
      <c r="D1033" s="4"/>
    </row>
    <row r="1034" spans="3:4" x14ac:dyDescent="0.35">
      <c r="C1034" s="4"/>
      <c r="D1034" s="4"/>
    </row>
    <row r="1035" spans="3:4" x14ac:dyDescent="0.35">
      <c r="C1035" s="4"/>
      <c r="D1035" s="4"/>
    </row>
    <row r="1036" spans="3:4" x14ac:dyDescent="0.35">
      <c r="C1036" s="4"/>
      <c r="D1036" s="4"/>
    </row>
    <row r="1037" spans="3:4" x14ac:dyDescent="0.35">
      <c r="C1037" s="4"/>
      <c r="D1037" s="4"/>
    </row>
    <row r="1038" spans="3:4" x14ac:dyDescent="0.35">
      <c r="C1038" s="4"/>
      <c r="D1038" s="4"/>
    </row>
    <row r="1039" spans="3:4" x14ac:dyDescent="0.35">
      <c r="C1039" s="4"/>
      <c r="D1039" s="4"/>
    </row>
    <row r="1040" spans="3:4" x14ac:dyDescent="0.35">
      <c r="C1040" s="4"/>
      <c r="D1040" s="4"/>
    </row>
    <row r="1041" spans="3:4" x14ac:dyDescent="0.35">
      <c r="C1041" s="4"/>
      <c r="D1041" s="4"/>
    </row>
    <row r="1042" spans="3:4" x14ac:dyDescent="0.35">
      <c r="C1042" s="4"/>
      <c r="D1042" s="4"/>
    </row>
    <row r="1043" spans="3:4" x14ac:dyDescent="0.35">
      <c r="C1043" s="4"/>
      <c r="D1043" s="4"/>
    </row>
    <row r="1044" spans="3:4" x14ac:dyDescent="0.35">
      <c r="C1044" s="4"/>
      <c r="D1044" s="4"/>
    </row>
    <row r="1045" spans="3:4" x14ac:dyDescent="0.35">
      <c r="C1045" s="4"/>
      <c r="D1045" s="4"/>
    </row>
    <row r="1046" spans="3:4" x14ac:dyDescent="0.35">
      <c r="C1046" s="4"/>
      <c r="D1046" s="4"/>
    </row>
    <row r="1047" spans="3:4" x14ac:dyDescent="0.35">
      <c r="C1047" s="4"/>
      <c r="D1047" s="4"/>
    </row>
    <row r="1048" spans="3:4" x14ac:dyDescent="0.35">
      <c r="C1048" s="4"/>
      <c r="D1048" s="4"/>
    </row>
    <row r="1049" spans="3:4" x14ac:dyDescent="0.35">
      <c r="C1049" s="4"/>
      <c r="D1049" s="4"/>
    </row>
    <row r="1050" spans="3:4" x14ac:dyDescent="0.35">
      <c r="C1050" s="4"/>
      <c r="D1050" s="4"/>
    </row>
    <row r="1051" spans="3:4" x14ac:dyDescent="0.35">
      <c r="C1051" s="4"/>
      <c r="D1051" s="4"/>
    </row>
    <row r="1052" spans="3:4" x14ac:dyDescent="0.35">
      <c r="C1052" s="4"/>
      <c r="D1052" s="4"/>
    </row>
    <row r="1053" spans="3:4" x14ac:dyDescent="0.35">
      <c r="C1053" s="4"/>
      <c r="D1053" s="4"/>
    </row>
    <row r="1054" spans="3:4" x14ac:dyDescent="0.35">
      <c r="C1054" s="4"/>
      <c r="D1054" s="4"/>
    </row>
    <row r="1055" spans="3:4" x14ac:dyDescent="0.35">
      <c r="C1055" s="4"/>
      <c r="D1055" s="4"/>
    </row>
    <row r="1056" spans="3:4" x14ac:dyDescent="0.35">
      <c r="C1056" s="4"/>
      <c r="D1056" s="4"/>
    </row>
    <row r="1057" spans="3:4" x14ac:dyDescent="0.35">
      <c r="C1057" s="4"/>
      <c r="D1057" s="4"/>
    </row>
    <row r="1058" spans="3:4" x14ac:dyDescent="0.35">
      <c r="C1058" s="4"/>
      <c r="D1058" s="4"/>
    </row>
    <row r="1059" spans="3:4" x14ac:dyDescent="0.35">
      <c r="C1059" s="4"/>
      <c r="D1059" s="4"/>
    </row>
    <row r="1060" spans="3:4" x14ac:dyDescent="0.35">
      <c r="C1060" s="4"/>
      <c r="D1060" s="4"/>
    </row>
    <row r="1061" spans="3:4" x14ac:dyDescent="0.35">
      <c r="C1061" s="4"/>
      <c r="D1061" s="4"/>
    </row>
    <row r="1062" spans="3:4" x14ac:dyDescent="0.35">
      <c r="C1062" s="4"/>
      <c r="D1062" s="4"/>
    </row>
    <row r="1063" spans="3:4" x14ac:dyDescent="0.35">
      <c r="C1063" s="4"/>
      <c r="D1063" s="4"/>
    </row>
    <row r="1064" spans="3:4" x14ac:dyDescent="0.35">
      <c r="C1064" s="4"/>
      <c r="D1064" s="4"/>
    </row>
    <row r="1065" spans="3:4" x14ac:dyDescent="0.35">
      <c r="C1065" s="4"/>
      <c r="D1065" s="4"/>
    </row>
    <row r="1066" spans="3:4" x14ac:dyDescent="0.35">
      <c r="C1066" s="4"/>
      <c r="D1066" s="4"/>
    </row>
    <row r="1067" spans="3:4" x14ac:dyDescent="0.35">
      <c r="C1067" s="4"/>
      <c r="D1067" s="4"/>
    </row>
    <row r="1068" spans="3:4" x14ac:dyDescent="0.35">
      <c r="C1068" s="4"/>
      <c r="D1068" s="4"/>
    </row>
    <row r="1069" spans="3:4" x14ac:dyDescent="0.35">
      <c r="C1069" s="4"/>
      <c r="D1069" s="4"/>
    </row>
    <row r="1070" spans="3:4" x14ac:dyDescent="0.35">
      <c r="C1070" s="4"/>
      <c r="D1070" s="4"/>
    </row>
    <row r="1071" spans="3:4" x14ac:dyDescent="0.35">
      <c r="C1071" s="4"/>
      <c r="D1071" s="4"/>
    </row>
    <row r="1072" spans="3:4" x14ac:dyDescent="0.35">
      <c r="C1072" s="4"/>
      <c r="D1072" s="4"/>
    </row>
    <row r="1073" spans="3:4" x14ac:dyDescent="0.35">
      <c r="C1073" s="4"/>
      <c r="D1073" s="4"/>
    </row>
    <row r="1074" spans="3:4" x14ac:dyDescent="0.35">
      <c r="C1074" s="4"/>
      <c r="D1074" s="4"/>
    </row>
    <row r="1075" spans="3:4" x14ac:dyDescent="0.35">
      <c r="C1075" s="4"/>
      <c r="D1075" s="4"/>
    </row>
    <row r="1076" spans="3:4" x14ac:dyDescent="0.35">
      <c r="C1076" s="4"/>
      <c r="D1076" s="4"/>
    </row>
    <row r="1077" spans="3:4" x14ac:dyDescent="0.35">
      <c r="C1077" s="4"/>
      <c r="D1077" s="4"/>
    </row>
    <row r="1078" spans="3:4" x14ac:dyDescent="0.35">
      <c r="C1078" s="4"/>
      <c r="D1078" s="4"/>
    </row>
    <row r="1079" spans="3:4" x14ac:dyDescent="0.35">
      <c r="C1079" s="4"/>
      <c r="D1079" s="4"/>
    </row>
    <row r="1080" spans="3:4" x14ac:dyDescent="0.35">
      <c r="C1080" s="4"/>
      <c r="D1080" s="4"/>
    </row>
    <row r="1081" spans="3:4" x14ac:dyDescent="0.35">
      <c r="C1081" s="4"/>
      <c r="D1081" s="4"/>
    </row>
    <row r="1082" spans="3:4" x14ac:dyDescent="0.35">
      <c r="C1082" s="4"/>
      <c r="D1082" s="4"/>
    </row>
    <row r="1083" spans="3:4" x14ac:dyDescent="0.35">
      <c r="C1083" s="4"/>
      <c r="D1083" s="4"/>
    </row>
    <row r="1084" spans="3:4" x14ac:dyDescent="0.35">
      <c r="C1084" s="4"/>
      <c r="D1084" s="4"/>
    </row>
    <row r="1085" spans="3:4" x14ac:dyDescent="0.35">
      <c r="C1085" s="4"/>
      <c r="D1085" s="4"/>
    </row>
    <row r="1086" spans="3:4" x14ac:dyDescent="0.35">
      <c r="C1086" s="4"/>
      <c r="D1086" s="4"/>
    </row>
    <row r="1087" spans="3:4" x14ac:dyDescent="0.35">
      <c r="C1087" s="4"/>
      <c r="D1087" s="4"/>
    </row>
    <row r="1088" spans="3:4" x14ac:dyDescent="0.35">
      <c r="C1088" s="4"/>
      <c r="D1088" s="4"/>
    </row>
    <row r="1089" spans="3:4" x14ac:dyDescent="0.35">
      <c r="C1089" s="4"/>
      <c r="D1089" s="4"/>
    </row>
    <row r="1090" spans="3:4" x14ac:dyDescent="0.35">
      <c r="C1090" s="4"/>
      <c r="D1090" s="4"/>
    </row>
    <row r="1091" spans="3:4" x14ac:dyDescent="0.35">
      <c r="C1091" s="4"/>
      <c r="D1091" s="4"/>
    </row>
    <row r="1092" spans="3:4" x14ac:dyDescent="0.35">
      <c r="C1092" s="4"/>
      <c r="D1092" s="4"/>
    </row>
    <row r="1093" spans="3:4" x14ac:dyDescent="0.35">
      <c r="C1093" s="4"/>
      <c r="D1093" s="4"/>
    </row>
    <row r="1094" spans="3:4" x14ac:dyDescent="0.35">
      <c r="C1094" s="4"/>
      <c r="D1094" s="4"/>
    </row>
    <row r="1095" spans="3:4" x14ac:dyDescent="0.35">
      <c r="C1095" s="4"/>
      <c r="D1095" s="4"/>
    </row>
    <row r="1096" spans="3:4" x14ac:dyDescent="0.35">
      <c r="C1096" s="4"/>
      <c r="D1096" s="4"/>
    </row>
    <row r="1097" spans="3:4" x14ac:dyDescent="0.35">
      <c r="C1097" s="4"/>
      <c r="D1097" s="4"/>
    </row>
    <row r="1098" spans="3:4" x14ac:dyDescent="0.35">
      <c r="C1098" s="4"/>
      <c r="D1098" s="4"/>
    </row>
    <row r="1099" spans="3:4" x14ac:dyDescent="0.35">
      <c r="C1099" s="4"/>
      <c r="D1099" s="4"/>
    </row>
    <row r="1100" spans="3:4" x14ac:dyDescent="0.35">
      <c r="C1100" s="4"/>
      <c r="D1100" s="4"/>
    </row>
    <row r="1101" spans="3:4" x14ac:dyDescent="0.35">
      <c r="C1101" s="4"/>
      <c r="D1101" s="4"/>
    </row>
    <row r="1102" spans="3:4" x14ac:dyDescent="0.35">
      <c r="C1102" s="4"/>
      <c r="D1102" s="4"/>
    </row>
    <row r="1103" spans="3:4" x14ac:dyDescent="0.35">
      <c r="C1103" s="4"/>
      <c r="D1103" s="4"/>
    </row>
    <row r="1104" spans="3:4" x14ac:dyDescent="0.35">
      <c r="C1104" s="4"/>
      <c r="D1104" s="4"/>
    </row>
    <row r="1105" spans="3:4" x14ac:dyDescent="0.35">
      <c r="C1105" s="4"/>
      <c r="D1105" s="4"/>
    </row>
    <row r="1106" spans="3:4" x14ac:dyDescent="0.35">
      <c r="C1106" s="4"/>
      <c r="D1106" s="4"/>
    </row>
    <row r="1107" spans="3:4" x14ac:dyDescent="0.35">
      <c r="C1107" s="4"/>
      <c r="D1107" s="4"/>
    </row>
    <row r="1108" spans="3:4" x14ac:dyDescent="0.35">
      <c r="C1108" s="4"/>
      <c r="D1108" s="4"/>
    </row>
    <row r="1109" spans="3:4" x14ac:dyDescent="0.35">
      <c r="C1109" s="4"/>
      <c r="D1109" s="4"/>
    </row>
    <row r="1110" spans="3:4" x14ac:dyDescent="0.35">
      <c r="C1110" s="4"/>
      <c r="D1110" s="4"/>
    </row>
    <row r="1111" spans="3:4" x14ac:dyDescent="0.35">
      <c r="C1111" s="4"/>
      <c r="D1111" s="4"/>
    </row>
    <row r="1112" spans="3:4" x14ac:dyDescent="0.35">
      <c r="C1112" s="4"/>
      <c r="D1112" s="4"/>
    </row>
    <row r="1113" spans="3:4" x14ac:dyDescent="0.35">
      <c r="C1113" s="4"/>
      <c r="D1113" s="4"/>
    </row>
    <row r="1114" spans="3:4" x14ac:dyDescent="0.35">
      <c r="C1114" s="4"/>
      <c r="D1114" s="4"/>
    </row>
    <row r="1115" spans="3:4" x14ac:dyDescent="0.35">
      <c r="C1115" s="4"/>
      <c r="D1115" s="4"/>
    </row>
    <row r="1116" spans="3:4" x14ac:dyDescent="0.35">
      <c r="C1116" s="4"/>
      <c r="D1116" s="4"/>
    </row>
    <row r="1117" spans="3:4" x14ac:dyDescent="0.35">
      <c r="C1117" s="4"/>
      <c r="D1117" s="4"/>
    </row>
    <row r="1118" spans="3:4" x14ac:dyDescent="0.35">
      <c r="C1118" s="4"/>
      <c r="D1118" s="4"/>
    </row>
    <row r="1119" spans="3:4" x14ac:dyDescent="0.35">
      <c r="C1119" s="4"/>
      <c r="D1119" s="4"/>
    </row>
    <row r="1120" spans="3:4" x14ac:dyDescent="0.35">
      <c r="C1120" s="4"/>
      <c r="D1120" s="4"/>
    </row>
    <row r="1121" spans="3:4" x14ac:dyDescent="0.35">
      <c r="C1121" s="4"/>
      <c r="D1121" s="4"/>
    </row>
    <row r="1122" spans="3:4" x14ac:dyDescent="0.35">
      <c r="C1122" s="4"/>
      <c r="D1122" s="4"/>
    </row>
    <row r="1123" spans="3:4" x14ac:dyDescent="0.35">
      <c r="C1123" s="4"/>
      <c r="D1123" s="4"/>
    </row>
    <row r="1124" spans="3:4" x14ac:dyDescent="0.35">
      <c r="C1124" s="4"/>
      <c r="D1124" s="4"/>
    </row>
    <row r="1125" spans="3:4" x14ac:dyDescent="0.35">
      <c r="C1125" s="4"/>
      <c r="D1125" s="4"/>
    </row>
    <row r="1126" spans="3:4" x14ac:dyDescent="0.35">
      <c r="C1126" s="4"/>
      <c r="D1126" s="4"/>
    </row>
    <row r="1127" spans="3:4" x14ac:dyDescent="0.35">
      <c r="C1127" s="4"/>
      <c r="D1127" s="4"/>
    </row>
    <row r="1128" spans="3:4" x14ac:dyDescent="0.35">
      <c r="C1128" s="4"/>
      <c r="D1128" s="4"/>
    </row>
    <row r="1129" spans="3:4" x14ac:dyDescent="0.35">
      <c r="C1129" s="4"/>
      <c r="D1129" s="4"/>
    </row>
    <row r="1130" spans="3:4" x14ac:dyDescent="0.35">
      <c r="C1130" s="4"/>
      <c r="D1130" s="4"/>
    </row>
    <row r="1131" spans="3:4" x14ac:dyDescent="0.35">
      <c r="C1131" s="4"/>
      <c r="D1131" s="4"/>
    </row>
    <row r="1132" spans="3:4" x14ac:dyDescent="0.35">
      <c r="C1132" s="4"/>
      <c r="D1132" s="4"/>
    </row>
    <row r="1133" spans="3:4" x14ac:dyDescent="0.35">
      <c r="C1133" s="4"/>
      <c r="D1133" s="4"/>
    </row>
    <row r="1134" spans="3:4" x14ac:dyDescent="0.35">
      <c r="C1134" s="4"/>
      <c r="D1134" s="4"/>
    </row>
    <row r="1135" spans="3:4" x14ac:dyDescent="0.35">
      <c r="C1135" s="4"/>
      <c r="D1135" s="4"/>
    </row>
    <row r="1136" spans="3:4" x14ac:dyDescent="0.35">
      <c r="C1136" s="4"/>
      <c r="D1136" s="4"/>
    </row>
    <row r="1137" spans="3:4" x14ac:dyDescent="0.35">
      <c r="C1137" s="4"/>
      <c r="D1137" s="4"/>
    </row>
    <row r="1138" spans="3:4" x14ac:dyDescent="0.35">
      <c r="C1138" s="4"/>
      <c r="D1138" s="4"/>
    </row>
    <row r="1139" spans="3:4" x14ac:dyDescent="0.35">
      <c r="C1139" s="4"/>
      <c r="D1139" s="4"/>
    </row>
    <row r="1140" spans="3:4" x14ac:dyDescent="0.35">
      <c r="C1140" s="4"/>
      <c r="D1140" s="4"/>
    </row>
    <row r="1141" spans="3:4" x14ac:dyDescent="0.35">
      <c r="C1141" s="4"/>
      <c r="D1141" s="4"/>
    </row>
    <row r="1142" spans="3:4" x14ac:dyDescent="0.35">
      <c r="C1142" s="4"/>
      <c r="D1142" s="4"/>
    </row>
    <row r="1143" spans="3:4" x14ac:dyDescent="0.35">
      <c r="C1143" s="4"/>
      <c r="D1143" s="4"/>
    </row>
    <row r="1144" spans="3:4" x14ac:dyDescent="0.35">
      <c r="C1144" s="4"/>
      <c r="D1144" s="4"/>
    </row>
    <row r="1145" spans="3:4" x14ac:dyDescent="0.35">
      <c r="C1145" s="4"/>
      <c r="D1145" s="4"/>
    </row>
    <row r="1146" spans="3:4" x14ac:dyDescent="0.35">
      <c r="C1146" s="4"/>
      <c r="D1146" s="4"/>
    </row>
    <row r="1147" spans="3:4" x14ac:dyDescent="0.35">
      <c r="C1147" s="4"/>
      <c r="D1147" s="4"/>
    </row>
    <row r="1148" spans="3:4" x14ac:dyDescent="0.35">
      <c r="C1148" s="4"/>
      <c r="D1148" s="4"/>
    </row>
    <row r="1149" spans="3:4" x14ac:dyDescent="0.35">
      <c r="C1149" s="4"/>
      <c r="D1149" s="4"/>
    </row>
    <row r="1150" spans="3:4" x14ac:dyDescent="0.35">
      <c r="C1150" s="4"/>
      <c r="D1150" s="4"/>
    </row>
    <row r="1151" spans="3:4" x14ac:dyDescent="0.35">
      <c r="C1151" s="4"/>
      <c r="D1151" s="4"/>
    </row>
    <row r="1152" spans="3:4" x14ac:dyDescent="0.35">
      <c r="C1152" s="4"/>
      <c r="D1152" s="4"/>
    </row>
    <row r="1153" spans="3:4" x14ac:dyDescent="0.35">
      <c r="C1153" s="4"/>
      <c r="D1153" s="4"/>
    </row>
    <row r="1154" spans="3:4" x14ac:dyDescent="0.35">
      <c r="C1154" s="4"/>
      <c r="D1154" s="4"/>
    </row>
    <row r="1155" spans="3:4" x14ac:dyDescent="0.35">
      <c r="C1155" s="4"/>
      <c r="D1155" s="4"/>
    </row>
    <row r="1156" spans="3:4" x14ac:dyDescent="0.35">
      <c r="C1156" s="4"/>
      <c r="D1156" s="4"/>
    </row>
    <row r="1157" spans="3:4" x14ac:dyDescent="0.35">
      <c r="C1157" s="4"/>
      <c r="D1157" s="4"/>
    </row>
    <row r="1158" spans="3:4" x14ac:dyDescent="0.35">
      <c r="C1158" s="4"/>
      <c r="D1158" s="4"/>
    </row>
    <row r="1159" spans="3:4" x14ac:dyDescent="0.35">
      <c r="C1159" s="4"/>
      <c r="D1159" s="4"/>
    </row>
    <row r="1160" spans="3:4" x14ac:dyDescent="0.35">
      <c r="C1160" s="4"/>
      <c r="D1160" s="4"/>
    </row>
    <row r="1161" spans="3:4" x14ac:dyDescent="0.35">
      <c r="C1161" s="4"/>
      <c r="D1161" s="4"/>
    </row>
    <row r="1162" spans="3:4" x14ac:dyDescent="0.35">
      <c r="C1162" s="4"/>
      <c r="D1162" s="4"/>
    </row>
    <row r="1163" spans="3:4" x14ac:dyDescent="0.35">
      <c r="C1163" s="4"/>
      <c r="D1163" s="4"/>
    </row>
    <row r="1164" spans="3:4" x14ac:dyDescent="0.35">
      <c r="C1164" s="4"/>
      <c r="D1164" s="4"/>
    </row>
    <row r="1165" spans="3:4" x14ac:dyDescent="0.35">
      <c r="C1165" s="4"/>
      <c r="D1165" s="4"/>
    </row>
    <row r="1166" spans="3:4" x14ac:dyDescent="0.35">
      <c r="C1166" s="4"/>
      <c r="D1166" s="4"/>
    </row>
    <row r="1167" spans="3:4" x14ac:dyDescent="0.35">
      <c r="C1167" s="4"/>
      <c r="D1167" s="4"/>
    </row>
    <row r="1168" spans="3:4" x14ac:dyDescent="0.35">
      <c r="C1168" s="4"/>
      <c r="D1168" s="4"/>
    </row>
    <row r="1169" spans="3:4" x14ac:dyDescent="0.35">
      <c r="C1169" s="4"/>
      <c r="D1169" s="4"/>
    </row>
    <row r="1170" spans="3:4" x14ac:dyDescent="0.35">
      <c r="C1170" s="4"/>
      <c r="D1170" s="4"/>
    </row>
    <row r="1171" spans="3:4" x14ac:dyDescent="0.35">
      <c r="C1171" s="4"/>
      <c r="D1171" s="4"/>
    </row>
    <row r="1172" spans="3:4" x14ac:dyDescent="0.35">
      <c r="C1172" s="4"/>
      <c r="D1172" s="4"/>
    </row>
    <row r="1173" spans="3:4" x14ac:dyDescent="0.35">
      <c r="C1173" s="4"/>
      <c r="D1173" s="4"/>
    </row>
    <row r="1174" spans="3:4" x14ac:dyDescent="0.35">
      <c r="C1174" s="4"/>
      <c r="D1174" s="4"/>
    </row>
    <row r="1175" spans="3:4" x14ac:dyDescent="0.35">
      <c r="C1175" s="4"/>
      <c r="D1175" s="4"/>
    </row>
    <row r="1176" spans="3:4" x14ac:dyDescent="0.35">
      <c r="C1176" s="4"/>
      <c r="D1176" s="4"/>
    </row>
    <row r="1177" spans="3:4" x14ac:dyDescent="0.35">
      <c r="C1177" s="4"/>
      <c r="D1177" s="4"/>
    </row>
    <row r="1178" spans="3:4" x14ac:dyDescent="0.35">
      <c r="C1178" s="4"/>
      <c r="D1178" s="4"/>
    </row>
    <row r="1179" spans="3:4" x14ac:dyDescent="0.35">
      <c r="C1179" s="4"/>
      <c r="D1179" s="4"/>
    </row>
    <row r="1180" spans="3:4" x14ac:dyDescent="0.35">
      <c r="C1180" s="4"/>
      <c r="D1180" s="4"/>
    </row>
    <row r="1181" spans="3:4" x14ac:dyDescent="0.35">
      <c r="C1181" s="4"/>
      <c r="D1181" s="4"/>
    </row>
    <row r="1182" spans="3:4" x14ac:dyDescent="0.35">
      <c r="C1182" s="4"/>
      <c r="D1182" s="4"/>
    </row>
    <row r="1183" spans="3:4" x14ac:dyDescent="0.35">
      <c r="C1183" s="4"/>
      <c r="D1183" s="4"/>
    </row>
    <row r="1184" spans="3:4" x14ac:dyDescent="0.35">
      <c r="C1184" s="4"/>
      <c r="D1184" s="4"/>
    </row>
    <row r="1185" spans="3:4" x14ac:dyDescent="0.35">
      <c r="C1185" s="4"/>
      <c r="D1185" s="4"/>
    </row>
    <row r="1186" spans="3:4" x14ac:dyDescent="0.35">
      <c r="C1186" s="4"/>
      <c r="D1186" s="4"/>
    </row>
    <row r="1187" spans="3:4" x14ac:dyDescent="0.35">
      <c r="C1187" s="4"/>
      <c r="D1187" s="4"/>
    </row>
    <row r="1188" spans="3:4" x14ac:dyDescent="0.35">
      <c r="C1188" s="4"/>
      <c r="D1188" s="4"/>
    </row>
    <row r="1189" spans="3:4" x14ac:dyDescent="0.35">
      <c r="C1189" s="4"/>
      <c r="D1189" s="4"/>
    </row>
    <row r="1190" spans="3:4" x14ac:dyDescent="0.35">
      <c r="C1190" s="4"/>
      <c r="D1190" s="4"/>
    </row>
    <row r="1191" spans="3:4" x14ac:dyDescent="0.35">
      <c r="C1191" s="4"/>
      <c r="D1191" s="4"/>
    </row>
    <row r="1192" spans="3:4" x14ac:dyDescent="0.35">
      <c r="C1192" s="4"/>
      <c r="D1192" s="4"/>
    </row>
    <row r="1193" spans="3:4" x14ac:dyDescent="0.35">
      <c r="C1193" s="4"/>
      <c r="D1193" s="4"/>
    </row>
    <row r="1194" spans="3:4" x14ac:dyDescent="0.35">
      <c r="C1194" s="4"/>
      <c r="D1194" s="4"/>
    </row>
    <row r="1195" spans="3:4" x14ac:dyDescent="0.35">
      <c r="C1195" s="4"/>
      <c r="D1195" s="4"/>
    </row>
    <row r="1196" spans="3:4" x14ac:dyDescent="0.35">
      <c r="C1196" s="4"/>
      <c r="D1196" s="4"/>
    </row>
    <row r="1197" spans="3:4" x14ac:dyDescent="0.35">
      <c r="C1197" s="4"/>
      <c r="D1197" s="4"/>
    </row>
    <row r="1198" spans="3:4" x14ac:dyDescent="0.35">
      <c r="C1198" s="4"/>
      <c r="D1198" s="4"/>
    </row>
    <row r="1199" spans="3:4" x14ac:dyDescent="0.35">
      <c r="C1199" s="4"/>
      <c r="D1199" s="4"/>
    </row>
    <row r="1200" spans="3:4" x14ac:dyDescent="0.35">
      <c r="C1200" s="4"/>
      <c r="D1200" s="4"/>
    </row>
    <row r="1201" spans="3:4" x14ac:dyDescent="0.35">
      <c r="C1201" s="4"/>
      <c r="D1201" s="4"/>
    </row>
    <row r="1202" spans="3:4" x14ac:dyDescent="0.35">
      <c r="C1202" s="4"/>
      <c r="D1202" s="4"/>
    </row>
    <row r="1203" spans="3:4" x14ac:dyDescent="0.35">
      <c r="C1203" s="4"/>
      <c r="D1203" s="4"/>
    </row>
    <row r="1204" spans="3:4" x14ac:dyDescent="0.35">
      <c r="C1204" s="4"/>
      <c r="D1204" s="4"/>
    </row>
    <row r="1205" spans="3:4" x14ac:dyDescent="0.35">
      <c r="C1205" s="4"/>
      <c r="D1205" s="4"/>
    </row>
    <row r="1206" spans="3:4" x14ac:dyDescent="0.35">
      <c r="C1206" s="4"/>
      <c r="D1206" s="4"/>
    </row>
    <row r="1207" spans="3:4" x14ac:dyDescent="0.35">
      <c r="C1207" s="4"/>
      <c r="D1207" s="4"/>
    </row>
    <row r="1208" spans="3:4" x14ac:dyDescent="0.35">
      <c r="C1208" s="4"/>
      <c r="D1208" s="4"/>
    </row>
    <row r="1209" spans="3:4" x14ac:dyDescent="0.35">
      <c r="C1209" s="4"/>
      <c r="D1209" s="4"/>
    </row>
    <row r="1210" spans="3:4" x14ac:dyDescent="0.35">
      <c r="C1210" s="4"/>
      <c r="D1210" s="4"/>
    </row>
    <row r="1211" spans="3:4" x14ac:dyDescent="0.35">
      <c r="C1211" s="4"/>
      <c r="D1211" s="4"/>
    </row>
    <row r="1212" spans="3:4" x14ac:dyDescent="0.35">
      <c r="C1212" s="4"/>
      <c r="D1212" s="4"/>
    </row>
    <row r="1213" spans="3:4" x14ac:dyDescent="0.35">
      <c r="C1213" s="4"/>
      <c r="D1213" s="4"/>
    </row>
    <row r="1214" spans="3:4" x14ac:dyDescent="0.35">
      <c r="C1214" s="4"/>
      <c r="D1214" s="4"/>
    </row>
    <row r="1215" spans="3:4" x14ac:dyDescent="0.35">
      <c r="C1215" s="4"/>
      <c r="D1215" s="4"/>
    </row>
    <row r="1216" spans="3:4" x14ac:dyDescent="0.35">
      <c r="C1216" s="4"/>
      <c r="D1216" s="4"/>
    </row>
    <row r="1217" spans="3:4" x14ac:dyDescent="0.35">
      <c r="C1217" s="4"/>
      <c r="D1217" s="4"/>
    </row>
    <row r="1218" spans="3:4" x14ac:dyDescent="0.35">
      <c r="C1218" s="4"/>
      <c r="D1218" s="4"/>
    </row>
    <row r="1219" spans="3:4" x14ac:dyDescent="0.35">
      <c r="C1219" s="4"/>
      <c r="D1219" s="4"/>
    </row>
    <row r="1220" spans="3:4" x14ac:dyDescent="0.35">
      <c r="C1220" s="4"/>
      <c r="D1220" s="4"/>
    </row>
    <row r="1221" spans="3:4" x14ac:dyDescent="0.35">
      <c r="C1221" s="4"/>
      <c r="D1221" s="4"/>
    </row>
    <row r="1222" spans="3:4" x14ac:dyDescent="0.35">
      <c r="C1222" s="4"/>
      <c r="D1222" s="4"/>
    </row>
    <row r="1223" spans="3:4" x14ac:dyDescent="0.35">
      <c r="C1223" s="4"/>
      <c r="D1223" s="4"/>
    </row>
    <row r="1224" spans="3:4" x14ac:dyDescent="0.35">
      <c r="C1224" s="4"/>
      <c r="D1224" s="4"/>
    </row>
    <row r="1225" spans="3:4" x14ac:dyDescent="0.35">
      <c r="C1225" s="4"/>
      <c r="D1225" s="4"/>
    </row>
    <row r="1226" spans="3:4" x14ac:dyDescent="0.35">
      <c r="C1226" s="4"/>
      <c r="D1226" s="4"/>
    </row>
    <row r="1227" spans="3:4" x14ac:dyDescent="0.35">
      <c r="C1227" s="4"/>
      <c r="D1227" s="4"/>
    </row>
    <row r="1228" spans="3:4" x14ac:dyDescent="0.35">
      <c r="C1228" s="4"/>
      <c r="D1228" s="4"/>
    </row>
    <row r="1229" spans="3:4" x14ac:dyDescent="0.35">
      <c r="C1229" s="4"/>
      <c r="D1229" s="4"/>
    </row>
    <row r="1230" spans="3:4" x14ac:dyDescent="0.35">
      <c r="C1230" s="4"/>
      <c r="D1230" s="4"/>
    </row>
    <row r="1231" spans="3:4" x14ac:dyDescent="0.35">
      <c r="C1231" s="4"/>
      <c r="D1231" s="4"/>
    </row>
    <row r="1232" spans="3:4" x14ac:dyDescent="0.35">
      <c r="C1232" s="4"/>
      <c r="D1232" s="4"/>
    </row>
    <row r="1233" spans="3:4" x14ac:dyDescent="0.35">
      <c r="C1233" s="4"/>
      <c r="D1233" s="4"/>
    </row>
    <row r="1234" spans="3:4" x14ac:dyDescent="0.35">
      <c r="C1234" s="4"/>
      <c r="D1234" s="4"/>
    </row>
    <row r="1235" spans="3:4" x14ac:dyDescent="0.35">
      <c r="C1235" s="4"/>
      <c r="D1235" s="4"/>
    </row>
    <row r="1236" spans="3:4" x14ac:dyDescent="0.35">
      <c r="C1236" s="4"/>
      <c r="D1236" s="4"/>
    </row>
    <row r="1237" spans="3:4" x14ac:dyDescent="0.35">
      <c r="C1237" s="4"/>
      <c r="D1237" s="4"/>
    </row>
    <row r="1238" spans="3:4" x14ac:dyDescent="0.35">
      <c r="C1238" s="4"/>
      <c r="D1238" s="4"/>
    </row>
    <row r="1239" spans="3:4" x14ac:dyDescent="0.35">
      <c r="C1239" s="4"/>
      <c r="D1239" s="4"/>
    </row>
    <row r="1240" spans="3:4" x14ac:dyDescent="0.35">
      <c r="C1240" s="4"/>
      <c r="D1240" s="4"/>
    </row>
    <row r="1241" spans="3:4" x14ac:dyDescent="0.35">
      <c r="C1241" s="4"/>
      <c r="D1241" s="4"/>
    </row>
    <row r="1242" spans="3:4" x14ac:dyDescent="0.35">
      <c r="C1242" s="4"/>
      <c r="D1242" s="4"/>
    </row>
    <row r="1243" spans="3:4" x14ac:dyDescent="0.35">
      <c r="C1243" s="4"/>
      <c r="D1243" s="4"/>
    </row>
    <row r="1244" spans="3:4" x14ac:dyDescent="0.35">
      <c r="C1244" s="4"/>
      <c r="D1244" s="4"/>
    </row>
    <row r="1245" spans="3:4" x14ac:dyDescent="0.35">
      <c r="C1245" s="4"/>
      <c r="D1245" s="4"/>
    </row>
    <row r="1246" spans="3:4" x14ac:dyDescent="0.35">
      <c r="C1246" s="4"/>
      <c r="D1246" s="4"/>
    </row>
    <row r="1247" spans="3:4" x14ac:dyDescent="0.35">
      <c r="C1247" s="4"/>
      <c r="D1247" s="4"/>
    </row>
    <row r="1248" spans="3:4" x14ac:dyDescent="0.35">
      <c r="C1248" s="4"/>
      <c r="D1248" s="4"/>
    </row>
    <row r="1249" spans="3:4" x14ac:dyDescent="0.35">
      <c r="C1249" s="4"/>
      <c r="D1249" s="4"/>
    </row>
    <row r="1250" spans="3:4" x14ac:dyDescent="0.35">
      <c r="C1250" s="4"/>
      <c r="D1250" s="4"/>
    </row>
    <row r="1251" spans="3:4" x14ac:dyDescent="0.35">
      <c r="C1251" s="4"/>
      <c r="D1251" s="4"/>
    </row>
    <row r="1252" spans="3:4" x14ac:dyDescent="0.35">
      <c r="C1252" s="4"/>
      <c r="D1252" s="4"/>
    </row>
    <row r="1253" spans="3:4" x14ac:dyDescent="0.35">
      <c r="C1253" s="4"/>
      <c r="D1253" s="4"/>
    </row>
    <row r="1254" spans="3:4" x14ac:dyDescent="0.35">
      <c r="C1254" s="4"/>
      <c r="D1254" s="4"/>
    </row>
    <row r="1255" spans="3:4" x14ac:dyDescent="0.35">
      <c r="C1255" s="4"/>
      <c r="D1255" s="4"/>
    </row>
    <row r="1256" spans="3:4" x14ac:dyDescent="0.35">
      <c r="C1256" s="4"/>
      <c r="D1256" s="4"/>
    </row>
    <row r="1257" spans="3:4" x14ac:dyDescent="0.35">
      <c r="C1257" s="4"/>
      <c r="D1257" s="4"/>
    </row>
    <row r="1258" spans="3:4" x14ac:dyDescent="0.35">
      <c r="C1258" s="4"/>
      <c r="D1258" s="4"/>
    </row>
    <row r="1259" spans="3:4" x14ac:dyDescent="0.35">
      <c r="C1259" s="4"/>
      <c r="D1259" s="4"/>
    </row>
    <row r="1260" spans="3:4" x14ac:dyDescent="0.35">
      <c r="C1260" s="4"/>
      <c r="D1260" s="4"/>
    </row>
    <row r="1261" spans="3:4" x14ac:dyDescent="0.35">
      <c r="C1261" s="4"/>
      <c r="D1261" s="4"/>
    </row>
    <row r="1262" spans="3:4" x14ac:dyDescent="0.35">
      <c r="C1262" s="4"/>
      <c r="D1262" s="4"/>
    </row>
    <row r="1263" spans="3:4" x14ac:dyDescent="0.35">
      <c r="C1263" s="4"/>
      <c r="D1263" s="4"/>
    </row>
    <row r="1264" spans="3:4" x14ac:dyDescent="0.35">
      <c r="C1264" s="4"/>
      <c r="D1264" s="4"/>
    </row>
    <row r="1265" spans="3:4" x14ac:dyDescent="0.35">
      <c r="C1265" s="4"/>
      <c r="D1265" s="4"/>
    </row>
    <row r="1266" spans="3:4" x14ac:dyDescent="0.35">
      <c r="C1266" s="4"/>
      <c r="D1266" s="4"/>
    </row>
    <row r="1267" spans="3:4" x14ac:dyDescent="0.35">
      <c r="C1267" s="4"/>
      <c r="D1267" s="4"/>
    </row>
    <row r="1268" spans="3:4" x14ac:dyDescent="0.35">
      <c r="C1268" s="4"/>
      <c r="D1268" s="4"/>
    </row>
    <row r="1269" spans="3:4" x14ac:dyDescent="0.35">
      <c r="C1269" s="4"/>
      <c r="D1269" s="4"/>
    </row>
    <row r="1270" spans="3:4" x14ac:dyDescent="0.35">
      <c r="C1270" s="4"/>
      <c r="D1270" s="4"/>
    </row>
    <row r="1271" spans="3:4" x14ac:dyDescent="0.35">
      <c r="C1271" s="4"/>
      <c r="D1271" s="4"/>
    </row>
    <row r="1272" spans="3:4" x14ac:dyDescent="0.35">
      <c r="C1272" s="4"/>
      <c r="D1272" s="4"/>
    </row>
    <row r="1273" spans="3:4" x14ac:dyDescent="0.35">
      <c r="C1273" s="4"/>
      <c r="D1273" s="4"/>
    </row>
    <row r="1274" spans="3:4" x14ac:dyDescent="0.35">
      <c r="C1274" s="4"/>
      <c r="D1274" s="4"/>
    </row>
    <row r="1275" spans="3:4" x14ac:dyDescent="0.35">
      <c r="C1275" s="4"/>
      <c r="D1275" s="4"/>
    </row>
    <row r="1276" spans="3:4" x14ac:dyDescent="0.35">
      <c r="C1276" s="4"/>
      <c r="D1276" s="4"/>
    </row>
    <row r="1277" spans="3:4" x14ac:dyDescent="0.35">
      <c r="C1277" s="4"/>
      <c r="D1277" s="4"/>
    </row>
    <row r="1278" spans="3:4" x14ac:dyDescent="0.35">
      <c r="C1278" s="4"/>
      <c r="D1278" s="4"/>
    </row>
    <row r="1279" spans="3:4" x14ac:dyDescent="0.35">
      <c r="C1279" s="4"/>
      <c r="D1279" s="4"/>
    </row>
    <row r="1280" spans="3:4" x14ac:dyDescent="0.35">
      <c r="C1280" s="4"/>
      <c r="D1280" s="4"/>
    </row>
    <row r="1281" spans="3:4" x14ac:dyDescent="0.35">
      <c r="C1281" s="4"/>
      <c r="D1281" s="4"/>
    </row>
    <row r="1282" spans="3:4" x14ac:dyDescent="0.35">
      <c r="C1282" s="4"/>
      <c r="D1282" s="4"/>
    </row>
    <row r="1283" spans="3:4" x14ac:dyDescent="0.35">
      <c r="C1283" s="4"/>
      <c r="D1283" s="4"/>
    </row>
    <row r="1284" spans="3:4" x14ac:dyDescent="0.35">
      <c r="C1284" s="4"/>
      <c r="D1284" s="4"/>
    </row>
    <row r="1285" spans="3:4" x14ac:dyDescent="0.35">
      <c r="C1285" s="4"/>
      <c r="D1285" s="4"/>
    </row>
    <row r="1286" spans="3:4" x14ac:dyDescent="0.35">
      <c r="C1286" s="4"/>
      <c r="D1286" s="4"/>
    </row>
    <row r="1287" spans="3:4" x14ac:dyDescent="0.35">
      <c r="C1287" s="4"/>
      <c r="D1287" s="4"/>
    </row>
    <row r="1288" spans="3:4" x14ac:dyDescent="0.35">
      <c r="C1288" s="4"/>
      <c r="D1288" s="4"/>
    </row>
    <row r="1289" spans="3:4" x14ac:dyDescent="0.35">
      <c r="C1289" s="4"/>
      <c r="D1289" s="4"/>
    </row>
    <row r="1290" spans="3:4" x14ac:dyDescent="0.35">
      <c r="C1290" s="4"/>
      <c r="D1290" s="4"/>
    </row>
    <row r="1291" spans="3:4" x14ac:dyDescent="0.35">
      <c r="C1291" s="4"/>
      <c r="D1291" s="4"/>
    </row>
    <row r="1292" spans="3:4" x14ac:dyDescent="0.35">
      <c r="C1292" s="4"/>
      <c r="D1292" s="4"/>
    </row>
    <row r="1293" spans="3:4" x14ac:dyDescent="0.35">
      <c r="C1293" s="4"/>
      <c r="D1293" s="4"/>
    </row>
    <row r="1294" spans="3:4" x14ac:dyDescent="0.35">
      <c r="C1294" s="4"/>
      <c r="D1294" s="4"/>
    </row>
    <row r="1295" spans="3:4" x14ac:dyDescent="0.35">
      <c r="C1295" s="4"/>
      <c r="D1295" s="4"/>
    </row>
    <row r="1296" spans="3:4" x14ac:dyDescent="0.35">
      <c r="C1296" s="4"/>
      <c r="D1296" s="4"/>
    </row>
    <row r="1297" spans="3:4" x14ac:dyDescent="0.35">
      <c r="C1297" s="4"/>
      <c r="D1297" s="4"/>
    </row>
    <row r="1298" spans="3:4" x14ac:dyDescent="0.35">
      <c r="C1298" s="4"/>
      <c r="D1298" s="4"/>
    </row>
    <row r="1299" spans="3:4" x14ac:dyDescent="0.35">
      <c r="C1299" s="4"/>
      <c r="D1299" s="4"/>
    </row>
    <row r="1300" spans="3:4" x14ac:dyDescent="0.35">
      <c r="C1300" s="4"/>
      <c r="D1300" s="4"/>
    </row>
    <row r="1301" spans="3:4" x14ac:dyDescent="0.35">
      <c r="C1301" s="4"/>
      <c r="D1301" s="4"/>
    </row>
    <row r="1302" spans="3:4" x14ac:dyDescent="0.35">
      <c r="C1302" s="4"/>
      <c r="D1302" s="4"/>
    </row>
    <row r="1303" spans="3:4" x14ac:dyDescent="0.35">
      <c r="C1303" s="4"/>
      <c r="D1303" s="4"/>
    </row>
    <row r="1304" spans="3:4" x14ac:dyDescent="0.35">
      <c r="C1304" s="4"/>
      <c r="D1304" s="4"/>
    </row>
    <row r="1305" spans="3:4" x14ac:dyDescent="0.35">
      <c r="C1305" s="4"/>
      <c r="D1305" s="4"/>
    </row>
    <row r="1306" spans="3:4" x14ac:dyDescent="0.35">
      <c r="C1306" s="4"/>
      <c r="D1306" s="4"/>
    </row>
    <row r="1307" spans="3:4" x14ac:dyDescent="0.35">
      <c r="C1307" s="4"/>
      <c r="D1307" s="4"/>
    </row>
    <row r="1308" spans="3:4" x14ac:dyDescent="0.35">
      <c r="C1308" s="4"/>
      <c r="D1308" s="4"/>
    </row>
    <row r="1309" spans="3:4" x14ac:dyDescent="0.35">
      <c r="C1309" s="4"/>
      <c r="D1309" s="4"/>
    </row>
    <row r="1310" spans="3:4" x14ac:dyDescent="0.35">
      <c r="C1310" s="4"/>
      <c r="D1310" s="4"/>
    </row>
    <row r="1311" spans="3:4" x14ac:dyDescent="0.35">
      <c r="C1311" s="4"/>
      <c r="D1311" s="4"/>
    </row>
    <row r="1312" spans="3:4" x14ac:dyDescent="0.35">
      <c r="C1312" s="4"/>
      <c r="D1312" s="4"/>
    </row>
    <row r="1313" spans="3:4" x14ac:dyDescent="0.35">
      <c r="C1313" s="4"/>
      <c r="D1313" s="4"/>
    </row>
    <row r="1314" spans="3:4" x14ac:dyDescent="0.35">
      <c r="C1314" s="4"/>
      <c r="D1314" s="4"/>
    </row>
    <row r="1315" spans="3:4" x14ac:dyDescent="0.35">
      <c r="C1315" s="4"/>
      <c r="D1315" s="4"/>
    </row>
    <row r="1316" spans="3:4" x14ac:dyDescent="0.35">
      <c r="C1316" s="4"/>
      <c r="D1316" s="4"/>
    </row>
    <row r="1317" spans="3:4" x14ac:dyDescent="0.35">
      <c r="C1317" s="4"/>
      <c r="D1317" s="4"/>
    </row>
    <row r="1318" spans="3:4" x14ac:dyDescent="0.35">
      <c r="C1318" s="4"/>
      <c r="D1318" s="4"/>
    </row>
    <row r="1319" spans="3:4" x14ac:dyDescent="0.35">
      <c r="C1319" s="4"/>
      <c r="D1319" s="4"/>
    </row>
    <row r="1320" spans="3:4" x14ac:dyDescent="0.35">
      <c r="C1320" s="4"/>
      <c r="D1320" s="4"/>
    </row>
    <row r="1321" spans="3:4" x14ac:dyDescent="0.35">
      <c r="C1321" s="4"/>
      <c r="D1321" s="4"/>
    </row>
    <row r="1322" spans="3:4" x14ac:dyDescent="0.35">
      <c r="C1322" s="4"/>
      <c r="D1322" s="4"/>
    </row>
    <row r="1323" spans="3:4" x14ac:dyDescent="0.35">
      <c r="C1323" s="4"/>
      <c r="D1323" s="4"/>
    </row>
    <row r="1324" spans="3:4" x14ac:dyDescent="0.35">
      <c r="C1324" s="4"/>
      <c r="D1324" s="4"/>
    </row>
    <row r="1325" spans="3:4" x14ac:dyDescent="0.35">
      <c r="C1325" s="4"/>
      <c r="D1325" s="4"/>
    </row>
    <row r="1326" spans="3:4" x14ac:dyDescent="0.35">
      <c r="C1326" s="4"/>
      <c r="D1326" s="4"/>
    </row>
    <row r="1327" spans="3:4" x14ac:dyDescent="0.35">
      <c r="C1327" s="4"/>
      <c r="D1327" s="4"/>
    </row>
    <row r="1328" spans="3:4" x14ac:dyDescent="0.35">
      <c r="C1328" s="4"/>
      <c r="D1328" s="4"/>
    </row>
    <row r="1329" spans="3:4" x14ac:dyDescent="0.35">
      <c r="C1329" s="4"/>
      <c r="D1329" s="4"/>
    </row>
    <row r="1330" spans="3:4" x14ac:dyDescent="0.35">
      <c r="C1330" s="4"/>
      <c r="D1330" s="4"/>
    </row>
    <row r="1331" spans="3:4" x14ac:dyDescent="0.35">
      <c r="C1331" s="4"/>
      <c r="D1331" s="4"/>
    </row>
    <row r="1332" spans="3:4" x14ac:dyDescent="0.35">
      <c r="C1332" s="4"/>
      <c r="D1332" s="4"/>
    </row>
    <row r="1333" spans="3:4" x14ac:dyDescent="0.35">
      <c r="C1333" s="4"/>
      <c r="D1333" s="4"/>
    </row>
    <row r="1334" spans="3:4" x14ac:dyDescent="0.35">
      <c r="C1334" s="4"/>
      <c r="D1334" s="4"/>
    </row>
    <row r="1335" spans="3:4" x14ac:dyDescent="0.35">
      <c r="C1335" s="4"/>
      <c r="D1335" s="4"/>
    </row>
    <row r="1336" spans="3:4" x14ac:dyDescent="0.35">
      <c r="C1336" s="4"/>
      <c r="D1336" s="4"/>
    </row>
    <row r="1337" spans="3:4" x14ac:dyDescent="0.35">
      <c r="C1337" s="4"/>
      <c r="D1337" s="4"/>
    </row>
    <row r="1338" spans="3:4" x14ac:dyDescent="0.35">
      <c r="C1338" s="4"/>
      <c r="D1338" s="4"/>
    </row>
    <row r="1339" spans="3:4" x14ac:dyDescent="0.35">
      <c r="C1339" s="4"/>
      <c r="D1339" s="4"/>
    </row>
    <row r="1340" spans="3:4" x14ac:dyDescent="0.35">
      <c r="C1340" s="4"/>
      <c r="D1340" s="4"/>
    </row>
    <row r="1341" spans="3:4" x14ac:dyDescent="0.35">
      <c r="C1341" s="4"/>
      <c r="D1341" s="4"/>
    </row>
    <row r="1342" spans="3:4" x14ac:dyDescent="0.35">
      <c r="C1342" s="4"/>
      <c r="D1342" s="4"/>
    </row>
    <row r="1343" spans="3:4" x14ac:dyDescent="0.35">
      <c r="C1343" s="4"/>
      <c r="D1343" s="4"/>
    </row>
    <row r="1344" spans="3:4" x14ac:dyDescent="0.35">
      <c r="C1344" s="4"/>
      <c r="D1344" s="4"/>
    </row>
    <row r="1345" spans="3:4" x14ac:dyDescent="0.35">
      <c r="C1345" s="4"/>
      <c r="D1345" s="4"/>
    </row>
    <row r="1346" spans="3:4" x14ac:dyDescent="0.35">
      <c r="C1346" s="4"/>
      <c r="D1346" s="4"/>
    </row>
    <row r="1347" spans="3:4" x14ac:dyDescent="0.35">
      <c r="C1347" s="4"/>
      <c r="D1347" s="4"/>
    </row>
    <row r="1348" spans="3:4" x14ac:dyDescent="0.35">
      <c r="C1348" s="4"/>
      <c r="D1348" s="4"/>
    </row>
    <row r="1349" spans="3:4" x14ac:dyDescent="0.35">
      <c r="C1349" s="4"/>
      <c r="D1349" s="4"/>
    </row>
    <row r="1350" spans="3:4" x14ac:dyDescent="0.35">
      <c r="C1350" s="4"/>
      <c r="D1350" s="4"/>
    </row>
    <row r="1351" spans="3:4" x14ac:dyDescent="0.35">
      <c r="C1351" s="4"/>
      <c r="D1351" s="4"/>
    </row>
    <row r="1352" spans="3:4" x14ac:dyDescent="0.35">
      <c r="C1352" s="4"/>
      <c r="D1352" s="4"/>
    </row>
    <row r="1353" spans="3:4" x14ac:dyDescent="0.35">
      <c r="C1353" s="4"/>
      <c r="D1353" s="4"/>
    </row>
    <row r="1354" spans="3:4" x14ac:dyDescent="0.35">
      <c r="C1354" s="4"/>
      <c r="D1354" s="4"/>
    </row>
    <row r="1355" spans="3:4" x14ac:dyDescent="0.35">
      <c r="C1355" s="4"/>
      <c r="D1355" s="4"/>
    </row>
    <row r="1356" spans="3:4" x14ac:dyDescent="0.35">
      <c r="C1356" s="4"/>
      <c r="D1356" s="4"/>
    </row>
    <row r="1357" spans="3:4" x14ac:dyDescent="0.35">
      <c r="C1357" s="4"/>
      <c r="D1357" s="4"/>
    </row>
    <row r="1358" spans="3:4" x14ac:dyDescent="0.35">
      <c r="C1358" s="4"/>
      <c r="D1358" s="4"/>
    </row>
    <row r="1359" spans="3:4" x14ac:dyDescent="0.35">
      <c r="C1359" s="4"/>
      <c r="D1359" s="4"/>
    </row>
    <row r="1360" spans="3:4" x14ac:dyDescent="0.35">
      <c r="C1360" s="4"/>
      <c r="D1360" s="4"/>
    </row>
    <row r="1361" spans="3:4" x14ac:dyDescent="0.35">
      <c r="C1361" s="4"/>
      <c r="D1361" s="4"/>
    </row>
    <row r="1362" spans="3:4" x14ac:dyDescent="0.35">
      <c r="C1362" s="4"/>
      <c r="D1362" s="4"/>
    </row>
    <row r="1363" spans="3:4" x14ac:dyDescent="0.35">
      <c r="C1363" s="4"/>
      <c r="D1363" s="4"/>
    </row>
    <row r="1364" spans="3:4" x14ac:dyDescent="0.35">
      <c r="C1364" s="4"/>
      <c r="D1364" s="4"/>
    </row>
    <row r="1365" spans="3:4" x14ac:dyDescent="0.35">
      <c r="C1365" s="4"/>
      <c r="D1365" s="4"/>
    </row>
    <row r="1366" spans="3:4" x14ac:dyDescent="0.35">
      <c r="C1366" s="4"/>
      <c r="D1366" s="4"/>
    </row>
    <row r="1367" spans="3:4" x14ac:dyDescent="0.35">
      <c r="C1367" s="4"/>
      <c r="D1367" s="4"/>
    </row>
    <row r="1368" spans="3:4" x14ac:dyDescent="0.35">
      <c r="C1368" s="4"/>
      <c r="D1368" s="4"/>
    </row>
    <row r="1369" spans="3:4" x14ac:dyDescent="0.35">
      <c r="C1369" s="4"/>
      <c r="D1369" s="4"/>
    </row>
    <row r="1370" spans="3:4" x14ac:dyDescent="0.35">
      <c r="C1370" s="4"/>
      <c r="D1370" s="4"/>
    </row>
    <row r="1371" spans="3:4" x14ac:dyDescent="0.35">
      <c r="C1371" s="4"/>
      <c r="D1371" s="4"/>
    </row>
    <row r="1372" spans="3:4" x14ac:dyDescent="0.35">
      <c r="C1372" s="4"/>
      <c r="D1372" s="4"/>
    </row>
    <row r="1373" spans="3:4" x14ac:dyDescent="0.35">
      <c r="C1373" s="4"/>
      <c r="D1373" s="4"/>
    </row>
    <row r="1374" spans="3:4" x14ac:dyDescent="0.35">
      <c r="C1374" s="4"/>
      <c r="D1374" s="4"/>
    </row>
    <row r="1375" spans="3:4" x14ac:dyDescent="0.35">
      <c r="C1375" s="4"/>
      <c r="D1375" s="4"/>
    </row>
    <row r="1376" spans="3:4" x14ac:dyDescent="0.35">
      <c r="C1376" s="4"/>
      <c r="D1376" s="4"/>
    </row>
    <row r="1377" spans="3:4" x14ac:dyDescent="0.35">
      <c r="C1377" s="4"/>
      <c r="D1377" s="4"/>
    </row>
    <row r="1378" spans="3:4" x14ac:dyDescent="0.35">
      <c r="C1378" s="4"/>
      <c r="D1378" s="4"/>
    </row>
    <row r="1379" spans="3:4" x14ac:dyDescent="0.35">
      <c r="C1379" s="4"/>
      <c r="D1379" s="4"/>
    </row>
    <row r="1380" spans="3:4" x14ac:dyDescent="0.35">
      <c r="C1380" s="4"/>
      <c r="D1380" s="4"/>
    </row>
    <row r="1381" spans="3:4" x14ac:dyDescent="0.35">
      <c r="C1381" s="4"/>
      <c r="D1381" s="4"/>
    </row>
    <row r="1382" spans="3:4" x14ac:dyDescent="0.35">
      <c r="C1382" s="4"/>
      <c r="D1382" s="4"/>
    </row>
    <row r="1383" spans="3:4" x14ac:dyDescent="0.35">
      <c r="C1383" s="4"/>
      <c r="D1383" s="4"/>
    </row>
    <row r="1384" spans="3:4" x14ac:dyDescent="0.35">
      <c r="C1384" s="4"/>
      <c r="D1384" s="4"/>
    </row>
    <row r="1385" spans="3:4" x14ac:dyDescent="0.35">
      <c r="C1385" s="4"/>
      <c r="D1385" s="4"/>
    </row>
    <row r="1386" spans="3:4" x14ac:dyDescent="0.35">
      <c r="C1386" s="4"/>
      <c r="D1386" s="4"/>
    </row>
    <row r="1387" spans="3:4" x14ac:dyDescent="0.35">
      <c r="C1387" s="4"/>
      <c r="D1387" s="4"/>
    </row>
    <row r="1388" spans="3:4" x14ac:dyDescent="0.35">
      <c r="C1388" s="4"/>
      <c r="D1388" s="4"/>
    </row>
    <row r="1389" spans="3:4" x14ac:dyDescent="0.35">
      <c r="C1389" s="4"/>
      <c r="D1389" s="4"/>
    </row>
    <row r="1390" spans="3:4" x14ac:dyDescent="0.35">
      <c r="C1390" s="4"/>
      <c r="D1390" s="4"/>
    </row>
    <row r="1391" spans="3:4" x14ac:dyDescent="0.35">
      <c r="C1391" s="4"/>
      <c r="D1391" s="4"/>
    </row>
    <row r="1392" spans="3:4" x14ac:dyDescent="0.35">
      <c r="C1392" s="4"/>
      <c r="D1392" s="4"/>
    </row>
    <row r="1393" spans="3:4" x14ac:dyDescent="0.35">
      <c r="C1393" s="4"/>
      <c r="D1393" s="4"/>
    </row>
    <row r="1394" spans="3:4" x14ac:dyDescent="0.35">
      <c r="C1394" s="4"/>
      <c r="D1394" s="4"/>
    </row>
    <row r="1395" spans="3:4" x14ac:dyDescent="0.35">
      <c r="C1395" s="4"/>
      <c r="D1395" s="4"/>
    </row>
    <row r="1396" spans="3:4" x14ac:dyDescent="0.35">
      <c r="C1396" s="4"/>
      <c r="D1396" s="4"/>
    </row>
    <row r="1397" spans="3:4" x14ac:dyDescent="0.35">
      <c r="C1397" s="4"/>
      <c r="D1397" s="4"/>
    </row>
    <row r="1398" spans="3:4" x14ac:dyDescent="0.35">
      <c r="C1398" s="4"/>
      <c r="D1398" s="4"/>
    </row>
    <row r="1399" spans="3:4" x14ac:dyDescent="0.35">
      <c r="C1399" s="4"/>
      <c r="D1399" s="4"/>
    </row>
    <row r="1400" spans="3:4" x14ac:dyDescent="0.35">
      <c r="C1400" s="4"/>
      <c r="D1400" s="4"/>
    </row>
    <row r="1401" spans="3:4" x14ac:dyDescent="0.35">
      <c r="C1401" s="4"/>
      <c r="D1401" s="4"/>
    </row>
    <row r="1402" spans="3:4" x14ac:dyDescent="0.35">
      <c r="C1402" s="4"/>
      <c r="D1402" s="4"/>
    </row>
    <row r="1403" spans="3:4" x14ac:dyDescent="0.35">
      <c r="C1403" s="4"/>
      <c r="D1403" s="4"/>
    </row>
    <row r="1404" spans="3:4" x14ac:dyDescent="0.35">
      <c r="C1404" s="4"/>
      <c r="D1404" s="4"/>
    </row>
    <row r="1405" spans="3:4" x14ac:dyDescent="0.35">
      <c r="C1405" s="4"/>
      <c r="D1405" s="4"/>
    </row>
    <row r="1406" spans="3:4" x14ac:dyDescent="0.35">
      <c r="C1406" s="4"/>
      <c r="D1406" s="4"/>
    </row>
    <row r="1407" spans="3:4" x14ac:dyDescent="0.35">
      <c r="C1407" s="4"/>
      <c r="D1407" s="4"/>
    </row>
    <row r="1408" spans="3:4" x14ac:dyDescent="0.35">
      <c r="C1408" s="4"/>
      <c r="D1408" s="4"/>
    </row>
    <row r="1409" spans="3:4" x14ac:dyDescent="0.35">
      <c r="C1409" s="4"/>
      <c r="D1409" s="4"/>
    </row>
    <row r="1410" spans="3:4" x14ac:dyDescent="0.35">
      <c r="C1410" s="4"/>
      <c r="D1410" s="4"/>
    </row>
    <row r="1411" spans="3:4" x14ac:dyDescent="0.35">
      <c r="C1411" s="4"/>
      <c r="D1411" s="4"/>
    </row>
    <row r="1412" spans="3:4" x14ac:dyDescent="0.35">
      <c r="C1412" s="4"/>
      <c r="D1412" s="4"/>
    </row>
    <row r="1413" spans="3:4" x14ac:dyDescent="0.35">
      <c r="C1413" s="4"/>
      <c r="D1413" s="4"/>
    </row>
    <row r="1414" spans="3:4" x14ac:dyDescent="0.35">
      <c r="C1414" s="4"/>
      <c r="D1414" s="4"/>
    </row>
    <row r="1415" spans="3:4" x14ac:dyDescent="0.35">
      <c r="C1415" s="4"/>
      <c r="D1415" s="4"/>
    </row>
    <row r="1416" spans="3:4" x14ac:dyDescent="0.35">
      <c r="C1416" s="4"/>
      <c r="D1416" s="4"/>
    </row>
    <row r="1417" spans="3:4" x14ac:dyDescent="0.35">
      <c r="C1417" s="4"/>
      <c r="D1417" s="4"/>
    </row>
    <row r="1418" spans="3:4" x14ac:dyDescent="0.35">
      <c r="C1418" s="4"/>
      <c r="D1418" s="4"/>
    </row>
    <row r="1419" spans="3:4" x14ac:dyDescent="0.35">
      <c r="C1419" s="4"/>
      <c r="D1419" s="4"/>
    </row>
    <row r="1420" spans="3:4" x14ac:dyDescent="0.35">
      <c r="C1420" s="4"/>
      <c r="D1420" s="4"/>
    </row>
    <row r="1421" spans="3:4" x14ac:dyDescent="0.35">
      <c r="C1421" s="4"/>
      <c r="D1421" s="4"/>
    </row>
    <row r="1422" spans="3:4" x14ac:dyDescent="0.35">
      <c r="C1422" s="4"/>
      <c r="D1422" s="4"/>
    </row>
    <row r="1423" spans="3:4" x14ac:dyDescent="0.35">
      <c r="C1423" s="4"/>
      <c r="D1423" s="4"/>
    </row>
    <row r="1424" spans="3:4" x14ac:dyDescent="0.35">
      <c r="C1424" s="4"/>
      <c r="D1424" s="4"/>
    </row>
    <row r="1425" spans="3:4" x14ac:dyDescent="0.35">
      <c r="C1425" s="4"/>
      <c r="D1425" s="4"/>
    </row>
    <row r="1426" spans="3:4" x14ac:dyDescent="0.35">
      <c r="C1426" s="4"/>
      <c r="D1426" s="4"/>
    </row>
    <row r="1427" spans="3:4" x14ac:dyDescent="0.35">
      <c r="C1427" s="4"/>
      <c r="D1427" s="4"/>
    </row>
    <row r="1428" spans="3:4" x14ac:dyDescent="0.35">
      <c r="C1428" s="4"/>
      <c r="D1428" s="4"/>
    </row>
    <row r="1429" spans="3:4" x14ac:dyDescent="0.35">
      <c r="C1429" s="4"/>
      <c r="D1429" s="4"/>
    </row>
    <row r="1430" spans="3:4" x14ac:dyDescent="0.35">
      <c r="C1430" s="4"/>
      <c r="D1430" s="4"/>
    </row>
    <row r="1431" spans="3:4" x14ac:dyDescent="0.35">
      <c r="C1431" s="4"/>
      <c r="D1431" s="4"/>
    </row>
    <row r="1432" spans="3:4" x14ac:dyDescent="0.35">
      <c r="C1432" s="4"/>
      <c r="D1432" s="4"/>
    </row>
    <row r="1433" spans="3:4" x14ac:dyDescent="0.35">
      <c r="C1433" s="4"/>
      <c r="D1433" s="4"/>
    </row>
    <row r="1434" spans="3:4" x14ac:dyDescent="0.35">
      <c r="C1434" s="4"/>
      <c r="D1434" s="4"/>
    </row>
    <row r="1435" spans="3:4" x14ac:dyDescent="0.35">
      <c r="C1435" s="4"/>
      <c r="D1435" s="4"/>
    </row>
    <row r="1436" spans="3:4" x14ac:dyDescent="0.35">
      <c r="C1436" s="4"/>
      <c r="D1436" s="4"/>
    </row>
    <row r="1437" spans="3:4" x14ac:dyDescent="0.35">
      <c r="C1437" s="4"/>
      <c r="D1437" s="4"/>
    </row>
    <row r="1438" spans="3:4" x14ac:dyDescent="0.35">
      <c r="C1438" s="4"/>
      <c r="D1438" s="4"/>
    </row>
    <row r="1439" spans="3:4" x14ac:dyDescent="0.35">
      <c r="C1439" s="4"/>
      <c r="D1439" s="4"/>
    </row>
    <row r="1440" spans="3:4" x14ac:dyDescent="0.35">
      <c r="C1440" s="4"/>
      <c r="D1440" s="4"/>
    </row>
    <row r="1441" spans="3:4" x14ac:dyDescent="0.35">
      <c r="C1441" s="4"/>
      <c r="D1441" s="4"/>
    </row>
    <row r="1442" spans="3:4" x14ac:dyDescent="0.35">
      <c r="C1442" s="4"/>
      <c r="D1442" s="4"/>
    </row>
    <row r="1443" spans="3:4" x14ac:dyDescent="0.35">
      <c r="C1443" s="4"/>
      <c r="D1443" s="4"/>
    </row>
    <row r="1444" spans="3:4" x14ac:dyDescent="0.35">
      <c r="C1444" s="4"/>
      <c r="D1444" s="4"/>
    </row>
    <row r="1445" spans="3:4" x14ac:dyDescent="0.35">
      <c r="C1445" s="4"/>
      <c r="D1445" s="4"/>
    </row>
    <row r="1446" spans="3:4" x14ac:dyDescent="0.35">
      <c r="C1446" s="4"/>
      <c r="D1446" s="4"/>
    </row>
    <row r="1447" spans="3:4" x14ac:dyDescent="0.35">
      <c r="C1447" s="4"/>
      <c r="D1447" s="4"/>
    </row>
    <row r="1448" spans="3:4" x14ac:dyDescent="0.35">
      <c r="C1448" s="4"/>
      <c r="D1448" s="4"/>
    </row>
    <row r="1449" spans="3:4" x14ac:dyDescent="0.35">
      <c r="C1449" s="4"/>
      <c r="D1449" s="4"/>
    </row>
    <row r="1450" spans="3:4" x14ac:dyDescent="0.35">
      <c r="C1450" s="4"/>
      <c r="D1450" s="4"/>
    </row>
    <row r="1451" spans="3:4" x14ac:dyDescent="0.35">
      <c r="C1451" s="4"/>
      <c r="D1451" s="4"/>
    </row>
    <row r="1452" spans="3:4" x14ac:dyDescent="0.35">
      <c r="C1452" s="4"/>
      <c r="D1452" s="4"/>
    </row>
    <row r="1453" spans="3:4" x14ac:dyDescent="0.35">
      <c r="C1453" s="4"/>
      <c r="D1453" s="4"/>
    </row>
    <row r="1454" spans="3:4" x14ac:dyDescent="0.35">
      <c r="C1454" s="4"/>
      <c r="D1454" s="4"/>
    </row>
    <row r="1455" spans="3:4" x14ac:dyDescent="0.35">
      <c r="C1455" s="4"/>
      <c r="D1455" s="4"/>
    </row>
    <row r="1456" spans="3:4" x14ac:dyDescent="0.35">
      <c r="C1456" s="4"/>
      <c r="D1456" s="4"/>
    </row>
    <row r="1457" spans="3:4" x14ac:dyDescent="0.35">
      <c r="C1457" s="4"/>
      <c r="D1457" s="4"/>
    </row>
    <row r="1458" spans="3:4" x14ac:dyDescent="0.35">
      <c r="C1458" s="4"/>
      <c r="D1458" s="4"/>
    </row>
    <row r="1459" spans="3:4" x14ac:dyDescent="0.35">
      <c r="C1459" s="4"/>
      <c r="D1459" s="4"/>
    </row>
    <row r="1460" spans="3:4" x14ac:dyDescent="0.35">
      <c r="C1460" s="4"/>
      <c r="D1460" s="4"/>
    </row>
    <row r="1461" spans="3:4" x14ac:dyDescent="0.35">
      <c r="C1461" s="4"/>
      <c r="D1461" s="4"/>
    </row>
    <row r="1462" spans="3:4" x14ac:dyDescent="0.35">
      <c r="C1462" s="4"/>
      <c r="D1462" s="4"/>
    </row>
    <row r="1463" spans="3:4" x14ac:dyDescent="0.35">
      <c r="C1463" s="4"/>
      <c r="D1463" s="4"/>
    </row>
    <row r="1464" spans="3:4" x14ac:dyDescent="0.35">
      <c r="C1464" s="4"/>
      <c r="D1464" s="4"/>
    </row>
    <row r="1465" spans="3:4" x14ac:dyDescent="0.35">
      <c r="C1465" s="4"/>
      <c r="D1465" s="4"/>
    </row>
    <row r="1466" spans="3:4" x14ac:dyDescent="0.35">
      <c r="C1466" s="4"/>
      <c r="D1466" s="4"/>
    </row>
    <row r="1467" spans="3:4" x14ac:dyDescent="0.35">
      <c r="C1467" s="4"/>
      <c r="D1467" s="4"/>
    </row>
    <row r="1468" spans="3:4" x14ac:dyDescent="0.35">
      <c r="C1468" s="4"/>
      <c r="D1468" s="4"/>
    </row>
    <row r="1469" spans="3:4" x14ac:dyDescent="0.35">
      <c r="C1469" s="4"/>
      <c r="D1469" s="4"/>
    </row>
    <row r="1470" spans="3:4" x14ac:dyDescent="0.35">
      <c r="C1470" s="4"/>
      <c r="D1470" s="4"/>
    </row>
    <row r="1471" spans="3:4" x14ac:dyDescent="0.35">
      <c r="C1471" s="4"/>
      <c r="D1471" s="4"/>
    </row>
    <row r="1472" spans="3:4" x14ac:dyDescent="0.35">
      <c r="C1472" s="4"/>
      <c r="D1472" s="4"/>
    </row>
    <row r="1473" spans="3:4" x14ac:dyDescent="0.35">
      <c r="C1473" s="4"/>
      <c r="D1473" s="4"/>
    </row>
    <row r="1474" spans="3:4" x14ac:dyDescent="0.35">
      <c r="C1474" s="4"/>
      <c r="D1474" s="4"/>
    </row>
    <row r="1475" spans="3:4" x14ac:dyDescent="0.35">
      <c r="C1475" s="4"/>
      <c r="D1475" s="4"/>
    </row>
    <row r="1476" spans="3:4" x14ac:dyDescent="0.35">
      <c r="C1476" s="4"/>
      <c r="D1476" s="4"/>
    </row>
    <row r="1477" spans="3:4" x14ac:dyDescent="0.35">
      <c r="C1477" s="4"/>
      <c r="D1477" s="4"/>
    </row>
    <row r="1478" spans="3:4" x14ac:dyDescent="0.35">
      <c r="C1478" s="4"/>
      <c r="D1478" s="4"/>
    </row>
    <row r="1479" spans="3:4" x14ac:dyDescent="0.35">
      <c r="C1479" s="4"/>
      <c r="D1479" s="4"/>
    </row>
    <row r="1480" spans="3:4" x14ac:dyDescent="0.35">
      <c r="C1480" s="4"/>
      <c r="D1480" s="4"/>
    </row>
    <row r="1481" spans="3:4" x14ac:dyDescent="0.35">
      <c r="C1481" s="4"/>
      <c r="D1481" s="4"/>
    </row>
    <row r="1482" spans="3:4" x14ac:dyDescent="0.35">
      <c r="C1482" s="4"/>
      <c r="D1482" s="4"/>
    </row>
    <row r="1483" spans="3:4" x14ac:dyDescent="0.35">
      <c r="C1483" s="4"/>
      <c r="D1483" s="4"/>
    </row>
    <row r="1484" spans="3:4" x14ac:dyDescent="0.35">
      <c r="C1484" s="4"/>
      <c r="D1484" s="4"/>
    </row>
    <row r="1485" spans="3:4" x14ac:dyDescent="0.35">
      <c r="C1485" s="4"/>
      <c r="D1485" s="4"/>
    </row>
    <row r="1486" spans="3:4" x14ac:dyDescent="0.35">
      <c r="C1486" s="4"/>
      <c r="D1486" s="4"/>
    </row>
    <row r="1487" spans="3:4" x14ac:dyDescent="0.35">
      <c r="C1487" s="4"/>
      <c r="D1487" s="4"/>
    </row>
    <row r="1488" spans="3:4" x14ac:dyDescent="0.35">
      <c r="C1488" s="4"/>
      <c r="D1488" s="4"/>
    </row>
    <row r="1489" spans="3:4" x14ac:dyDescent="0.35">
      <c r="C1489" s="4"/>
      <c r="D1489" s="4"/>
    </row>
    <row r="1490" spans="3:4" x14ac:dyDescent="0.35">
      <c r="C1490" s="4"/>
      <c r="D1490" s="4"/>
    </row>
    <row r="1491" spans="3:4" x14ac:dyDescent="0.35">
      <c r="C1491" s="4"/>
      <c r="D1491" s="4"/>
    </row>
    <row r="1492" spans="3:4" x14ac:dyDescent="0.35">
      <c r="C1492" s="4"/>
      <c r="D1492" s="4"/>
    </row>
    <row r="1493" spans="3:4" x14ac:dyDescent="0.35">
      <c r="C1493" s="4"/>
      <c r="D1493" s="4"/>
    </row>
    <row r="1494" spans="3:4" x14ac:dyDescent="0.35">
      <c r="C1494" s="4"/>
      <c r="D1494" s="4"/>
    </row>
    <row r="1495" spans="3:4" x14ac:dyDescent="0.35">
      <c r="C1495" s="4"/>
      <c r="D1495" s="4"/>
    </row>
    <row r="1496" spans="3:4" x14ac:dyDescent="0.35">
      <c r="C1496" s="4"/>
      <c r="D1496" s="4"/>
    </row>
    <row r="1497" spans="3:4" x14ac:dyDescent="0.35">
      <c r="C1497" s="4"/>
      <c r="D1497" s="4"/>
    </row>
    <row r="1498" spans="3:4" x14ac:dyDescent="0.35">
      <c r="C1498" s="4"/>
      <c r="D1498" s="4"/>
    </row>
    <row r="1499" spans="3:4" x14ac:dyDescent="0.35">
      <c r="C1499" s="4"/>
      <c r="D1499" s="4"/>
    </row>
    <row r="1500" spans="3:4" x14ac:dyDescent="0.35">
      <c r="C1500" s="4"/>
      <c r="D1500" s="4"/>
    </row>
    <row r="1501" spans="3:4" x14ac:dyDescent="0.35">
      <c r="C1501" s="4"/>
      <c r="D1501" s="4"/>
    </row>
    <row r="1502" spans="3:4" x14ac:dyDescent="0.35">
      <c r="C1502" s="4"/>
      <c r="D1502" s="4"/>
    </row>
    <row r="1503" spans="3:4" x14ac:dyDescent="0.35">
      <c r="C1503" s="4"/>
      <c r="D1503" s="4"/>
    </row>
    <row r="1504" spans="3:4" x14ac:dyDescent="0.35">
      <c r="C1504" s="4"/>
      <c r="D1504" s="4"/>
    </row>
    <row r="1505" spans="3:4" x14ac:dyDescent="0.35">
      <c r="C1505" s="4"/>
      <c r="D1505" s="4"/>
    </row>
    <row r="1506" spans="3:4" x14ac:dyDescent="0.35">
      <c r="C1506" s="4"/>
      <c r="D1506" s="4"/>
    </row>
    <row r="1507" spans="3:4" x14ac:dyDescent="0.35">
      <c r="C1507" s="4"/>
      <c r="D1507" s="4"/>
    </row>
    <row r="1508" spans="3:4" x14ac:dyDescent="0.35">
      <c r="C1508" s="4"/>
      <c r="D1508" s="4"/>
    </row>
    <row r="1509" spans="3:4" x14ac:dyDescent="0.35">
      <c r="C1509" s="4"/>
      <c r="D1509" s="4"/>
    </row>
    <row r="1510" spans="3:4" x14ac:dyDescent="0.35">
      <c r="C1510" s="4"/>
      <c r="D1510" s="4"/>
    </row>
    <row r="1511" spans="3:4" x14ac:dyDescent="0.35">
      <c r="C1511" s="4"/>
      <c r="D1511" s="4"/>
    </row>
    <row r="1512" spans="3:4" x14ac:dyDescent="0.35">
      <c r="C1512" s="4"/>
      <c r="D1512" s="4"/>
    </row>
    <row r="1513" spans="3:4" x14ac:dyDescent="0.35">
      <c r="C1513" s="4"/>
      <c r="D1513" s="4"/>
    </row>
    <row r="1514" spans="3:4" x14ac:dyDescent="0.35">
      <c r="C1514" s="4"/>
      <c r="D1514" s="4"/>
    </row>
    <row r="1515" spans="3:4" x14ac:dyDescent="0.35">
      <c r="C1515" s="4"/>
      <c r="D1515" s="4"/>
    </row>
    <row r="1516" spans="3:4" x14ac:dyDescent="0.35">
      <c r="C1516" s="4"/>
      <c r="D1516" s="4"/>
    </row>
    <row r="1517" spans="3:4" x14ac:dyDescent="0.35">
      <c r="C1517" s="4"/>
      <c r="D1517" s="4"/>
    </row>
    <row r="1518" spans="3:4" x14ac:dyDescent="0.35">
      <c r="C1518" s="4"/>
      <c r="D1518" s="4"/>
    </row>
    <row r="1519" spans="3:4" x14ac:dyDescent="0.35">
      <c r="C1519" s="4"/>
      <c r="D1519" s="4"/>
    </row>
    <row r="1520" spans="3:4" x14ac:dyDescent="0.35">
      <c r="C1520" s="4"/>
      <c r="D1520" s="4"/>
    </row>
    <row r="1521" spans="3:4" x14ac:dyDescent="0.35">
      <c r="C1521" s="4"/>
      <c r="D1521" s="4"/>
    </row>
    <row r="1522" spans="3:4" x14ac:dyDescent="0.35">
      <c r="C1522" s="4"/>
      <c r="D1522" s="4"/>
    </row>
    <row r="1523" spans="3:4" x14ac:dyDescent="0.35">
      <c r="C1523" s="4"/>
      <c r="D1523" s="4"/>
    </row>
    <row r="1524" spans="3:4" x14ac:dyDescent="0.35">
      <c r="C1524" s="4"/>
      <c r="D1524" s="4"/>
    </row>
    <row r="1525" spans="3:4" x14ac:dyDescent="0.35">
      <c r="C1525" s="4"/>
      <c r="D1525" s="4"/>
    </row>
    <row r="1526" spans="3:4" x14ac:dyDescent="0.35">
      <c r="C1526" s="4"/>
      <c r="D1526" s="4"/>
    </row>
    <row r="1527" spans="3:4" x14ac:dyDescent="0.35">
      <c r="C1527" s="4"/>
      <c r="D1527" s="4"/>
    </row>
    <row r="1528" spans="3:4" x14ac:dyDescent="0.35">
      <c r="C1528" s="4"/>
      <c r="D1528" s="4"/>
    </row>
    <row r="1529" spans="3:4" x14ac:dyDescent="0.35">
      <c r="C1529" s="4"/>
      <c r="D1529" s="4"/>
    </row>
    <row r="1530" spans="3:4" x14ac:dyDescent="0.35">
      <c r="C1530" s="4"/>
      <c r="D1530" s="4"/>
    </row>
    <row r="1531" spans="3:4" x14ac:dyDescent="0.35">
      <c r="C1531" s="4"/>
      <c r="D1531" s="4"/>
    </row>
    <row r="1532" spans="3:4" x14ac:dyDescent="0.35">
      <c r="C1532" s="4"/>
      <c r="D1532" s="4"/>
    </row>
    <row r="1533" spans="3:4" x14ac:dyDescent="0.35">
      <c r="C1533" s="4"/>
      <c r="D1533" s="4"/>
    </row>
    <row r="1534" spans="3:4" x14ac:dyDescent="0.35">
      <c r="C1534" s="4"/>
      <c r="D1534" s="4"/>
    </row>
    <row r="1535" spans="3:4" x14ac:dyDescent="0.35">
      <c r="C1535" s="4"/>
      <c r="D1535" s="4"/>
    </row>
    <row r="1536" spans="3:4" x14ac:dyDescent="0.35">
      <c r="C1536" s="4"/>
      <c r="D1536" s="4"/>
    </row>
    <row r="1537" spans="3:4" x14ac:dyDescent="0.35">
      <c r="C1537" s="4"/>
      <c r="D1537" s="4"/>
    </row>
    <row r="1538" spans="3:4" x14ac:dyDescent="0.35">
      <c r="C1538" s="4"/>
      <c r="D1538" s="4"/>
    </row>
    <row r="1539" spans="3:4" x14ac:dyDescent="0.35">
      <c r="C1539" s="4"/>
      <c r="D1539" s="4"/>
    </row>
    <row r="1540" spans="3:4" x14ac:dyDescent="0.35">
      <c r="C1540" s="4"/>
      <c r="D1540" s="4"/>
    </row>
    <row r="1541" spans="3:4" x14ac:dyDescent="0.35">
      <c r="C1541" s="4"/>
      <c r="D1541" s="4"/>
    </row>
    <row r="1542" spans="3:4" x14ac:dyDescent="0.35">
      <c r="C1542" s="4"/>
      <c r="D1542" s="4"/>
    </row>
    <row r="1543" spans="3:4" x14ac:dyDescent="0.35">
      <c r="C1543" s="4"/>
      <c r="D1543" s="4"/>
    </row>
    <row r="1544" spans="3:4" x14ac:dyDescent="0.35">
      <c r="C1544" s="4"/>
      <c r="D1544" s="4"/>
    </row>
    <row r="1545" spans="3:4" x14ac:dyDescent="0.35">
      <c r="C1545" s="4"/>
      <c r="D1545" s="4"/>
    </row>
    <row r="1546" spans="3:4" x14ac:dyDescent="0.35">
      <c r="C1546" s="4"/>
      <c r="D1546" s="4"/>
    </row>
    <row r="1547" spans="3:4" x14ac:dyDescent="0.35">
      <c r="C1547" s="4"/>
      <c r="D1547" s="4"/>
    </row>
    <row r="1548" spans="3:4" x14ac:dyDescent="0.35">
      <c r="C1548" s="4"/>
      <c r="D1548" s="4"/>
    </row>
    <row r="1549" spans="3:4" x14ac:dyDescent="0.35">
      <c r="C1549" s="4"/>
      <c r="D1549" s="4"/>
    </row>
    <row r="1550" spans="3:4" x14ac:dyDescent="0.35">
      <c r="C1550" s="4"/>
      <c r="D1550" s="4"/>
    </row>
    <row r="1551" spans="3:4" x14ac:dyDescent="0.35">
      <c r="C1551" s="4"/>
      <c r="D1551" s="4"/>
    </row>
    <row r="1552" spans="3:4" x14ac:dyDescent="0.35">
      <c r="C1552" s="4"/>
      <c r="D1552" s="4"/>
    </row>
    <row r="1553" spans="3:4" x14ac:dyDescent="0.35">
      <c r="C1553" s="4"/>
      <c r="D1553" s="4"/>
    </row>
    <row r="1554" spans="3:4" x14ac:dyDescent="0.35">
      <c r="C1554" s="4"/>
      <c r="D1554" s="4"/>
    </row>
    <row r="1555" spans="3:4" x14ac:dyDescent="0.35">
      <c r="C1555" s="4"/>
      <c r="D1555" s="4"/>
    </row>
    <row r="1556" spans="3:4" x14ac:dyDescent="0.35">
      <c r="C1556" s="4"/>
      <c r="D1556" s="4"/>
    </row>
    <row r="1557" spans="3:4" x14ac:dyDescent="0.35">
      <c r="C1557" s="4"/>
      <c r="D1557" s="4"/>
    </row>
    <row r="1558" spans="3:4" x14ac:dyDescent="0.35">
      <c r="C1558" s="4"/>
      <c r="D1558" s="4"/>
    </row>
    <row r="1559" spans="3:4" x14ac:dyDescent="0.35">
      <c r="C1559" s="4"/>
      <c r="D1559" s="4"/>
    </row>
    <row r="1560" spans="3:4" x14ac:dyDescent="0.35">
      <c r="C1560" s="4"/>
      <c r="D1560" s="4"/>
    </row>
    <row r="1561" spans="3:4" x14ac:dyDescent="0.35">
      <c r="C1561" s="4"/>
      <c r="D1561" s="4"/>
    </row>
    <row r="1562" spans="3:4" x14ac:dyDescent="0.35">
      <c r="C1562" s="4"/>
      <c r="D1562" s="4"/>
    </row>
    <row r="1563" spans="3:4" x14ac:dyDescent="0.35">
      <c r="C1563" s="4"/>
      <c r="D1563" s="4"/>
    </row>
    <row r="1564" spans="3:4" x14ac:dyDescent="0.35">
      <c r="C1564" s="4"/>
      <c r="D1564" s="4"/>
    </row>
    <row r="1565" spans="3:4" x14ac:dyDescent="0.35">
      <c r="C1565" s="4"/>
      <c r="D1565" s="4"/>
    </row>
    <row r="1566" spans="3:4" x14ac:dyDescent="0.35">
      <c r="C1566" s="4"/>
      <c r="D1566" s="4"/>
    </row>
    <row r="1567" spans="3:4" x14ac:dyDescent="0.35">
      <c r="C1567" s="4"/>
      <c r="D1567" s="4"/>
    </row>
    <row r="1568" spans="3:4" x14ac:dyDescent="0.35">
      <c r="C1568" s="4"/>
      <c r="D1568" s="4"/>
    </row>
    <row r="1569" spans="3:4" x14ac:dyDescent="0.35">
      <c r="C1569" s="4"/>
      <c r="D1569" s="4"/>
    </row>
    <row r="1570" spans="3:4" x14ac:dyDescent="0.35">
      <c r="C1570" s="4"/>
      <c r="D1570" s="4"/>
    </row>
    <row r="1571" spans="3:4" x14ac:dyDescent="0.35">
      <c r="C1571" s="4"/>
      <c r="D1571" s="4"/>
    </row>
    <row r="1572" spans="3:4" x14ac:dyDescent="0.35">
      <c r="C1572" s="4"/>
      <c r="D1572" s="4"/>
    </row>
    <row r="1573" spans="3:4" x14ac:dyDescent="0.35">
      <c r="C1573" s="4"/>
      <c r="D1573" s="4"/>
    </row>
    <row r="1574" spans="3:4" x14ac:dyDescent="0.35">
      <c r="C1574" s="4"/>
      <c r="D1574" s="4"/>
    </row>
    <row r="1575" spans="3:4" x14ac:dyDescent="0.35">
      <c r="C1575" s="4"/>
      <c r="D1575" s="4"/>
    </row>
    <row r="1576" spans="3:4" x14ac:dyDescent="0.35">
      <c r="C1576" s="4"/>
      <c r="D1576" s="4"/>
    </row>
    <row r="1577" spans="3:4" x14ac:dyDescent="0.35">
      <c r="C1577" s="4"/>
      <c r="D1577" s="4"/>
    </row>
    <row r="1578" spans="3:4" x14ac:dyDescent="0.35">
      <c r="C1578" s="4"/>
      <c r="D1578" s="4"/>
    </row>
    <row r="1579" spans="3:4" x14ac:dyDescent="0.35">
      <c r="C1579" s="4"/>
      <c r="D1579" s="4"/>
    </row>
    <row r="1580" spans="3:4" x14ac:dyDescent="0.35">
      <c r="C1580" s="4"/>
      <c r="D1580" s="4"/>
    </row>
    <row r="1581" spans="3:4" x14ac:dyDescent="0.35">
      <c r="C1581" s="4"/>
      <c r="D1581" s="4"/>
    </row>
    <row r="1582" spans="3:4" x14ac:dyDescent="0.35">
      <c r="C1582" s="4"/>
      <c r="D1582" s="4"/>
    </row>
    <row r="1583" spans="3:4" x14ac:dyDescent="0.35">
      <c r="C1583" s="4"/>
      <c r="D1583" s="4"/>
    </row>
    <row r="1584" spans="3:4" x14ac:dyDescent="0.35">
      <c r="C1584" s="4"/>
      <c r="D1584" s="4"/>
    </row>
    <row r="1585" spans="3:4" x14ac:dyDescent="0.35">
      <c r="C1585" s="4"/>
      <c r="D1585" s="4"/>
    </row>
    <row r="1586" spans="3:4" x14ac:dyDescent="0.35">
      <c r="C1586" s="4"/>
      <c r="D1586" s="4"/>
    </row>
    <row r="1587" spans="3:4" x14ac:dyDescent="0.35">
      <c r="C1587" s="4"/>
      <c r="D1587" s="4"/>
    </row>
    <row r="1588" spans="3:4" x14ac:dyDescent="0.35">
      <c r="C1588" s="4"/>
      <c r="D1588" s="4"/>
    </row>
    <row r="1589" spans="3:4" x14ac:dyDescent="0.35">
      <c r="C1589" s="4"/>
      <c r="D1589" s="4"/>
    </row>
    <row r="1590" spans="3:4" x14ac:dyDescent="0.35">
      <c r="C1590" s="4"/>
      <c r="D1590" s="4"/>
    </row>
    <row r="1591" spans="3:4" x14ac:dyDescent="0.35">
      <c r="C1591" s="4"/>
      <c r="D1591" s="4"/>
    </row>
    <row r="1592" spans="3:4" x14ac:dyDescent="0.35">
      <c r="C1592" s="4"/>
      <c r="D1592" s="4"/>
    </row>
    <row r="1593" spans="3:4" x14ac:dyDescent="0.35">
      <c r="C1593" s="4"/>
      <c r="D1593" s="4"/>
    </row>
    <row r="1594" spans="3:4" x14ac:dyDescent="0.35">
      <c r="C1594" s="4"/>
      <c r="D1594" s="4"/>
    </row>
    <row r="1595" spans="3:4" x14ac:dyDescent="0.35">
      <c r="C1595" s="4"/>
      <c r="D1595" s="4"/>
    </row>
    <row r="1596" spans="3:4" x14ac:dyDescent="0.35">
      <c r="C1596" s="4"/>
      <c r="D1596" s="4"/>
    </row>
    <row r="1597" spans="3:4" x14ac:dyDescent="0.35">
      <c r="C1597" s="4"/>
      <c r="D1597" s="4"/>
    </row>
    <row r="1598" spans="3:4" x14ac:dyDescent="0.35">
      <c r="C1598" s="4"/>
      <c r="D1598" s="4"/>
    </row>
    <row r="1599" spans="3:4" x14ac:dyDescent="0.35">
      <c r="C1599" s="4"/>
      <c r="D1599" s="4"/>
    </row>
    <row r="1600" spans="3:4" x14ac:dyDescent="0.35">
      <c r="C1600" s="4"/>
      <c r="D1600" s="4"/>
    </row>
    <row r="1601" spans="3:4" x14ac:dyDescent="0.35">
      <c r="C1601" s="4"/>
      <c r="D1601" s="4"/>
    </row>
    <row r="1602" spans="3:4" x14ac:dyDescent="0.35">
      <c r="C1602" s="4"/>
      <c r="D1602" s="4"/>
    </row>
    <row r="1603" spans="3:4" x14ac:dyDescent="0.35">
      <c r="C1603" s="4"/>
      <c r="D1603" s="4"/>
    </row>
    <row r="1604" spans="3:4" x14ac:dyDescent="0.35">
      <c r="C1604" s="4"/>
      <c r="D1604" s="4"/>
    </row>
    <row r="1605" spans="3:4" x14ac:dyDescent="0.35">
      <c r="C1605" s="4"/>
      <c r="D1605" s="4"/>
    </row>
    <row r="1606" spans="3:4" x14ac:dyDescent="0.35">
      <c r="C1606" s="4"/>
      <c r="D1606" s="4"/>
    </row>
    <row r="1607" spans="3:4" x14ac:dyDescent="0.35">
      <c r="C1607" s="4"/>
      <c r="D1607" s="4"/>
    </row>
    <row r="1608" spans="3:4" x14ac:dyDescent="0.35">
      <c r="C1608" s="4"/>
      <c r="D1608" s="4"/>
    </row>
    <row r="1609" spans="3:4" x14ac:dyDescent="0.35">
      <c r="C1609" s="4"/>
      <c r="D1609" s="4"/>
    </row>
    <row r="1610" spans="3:4" x14ac:dyDescent="0.35">
      <c r="C1610" s="4"/>
      <c r="D1610" s="4"/>
    </row>
    <row r="1611" spans="3:4" x14ac:dyDescent="0.35">
      <c r="C1611" s="4"/>
      <c r="D1611" s="4"/>
    </row>
    <row r="1612" spans="3:4" x14ac:dyDescent="0.35">
      <c r="C1612" s="4"/>
      <c r="D1612" s="4"/>
    </row>
    <row r="1613" spans="3:4" x14ac:dyDescent="0.35">
      <c r="C1613" s="4"/>
      <c r="D1613" s="4"/>
    </row>
    <row r="1614" spans="3:4" x14ac:dyDescent="0.35">
      <c r="C1614" s="4"/>
      <c r="D1614" s="4"/>
    </row>
    <row r="1615" spans="3:4" x14ac:dyDescent="0.35">
      <c r="C1615" s="4"/>
      <c r="D1615" s="4"/>
    </row>
    <row r="1616" spans="3:4" x14ac:dyDescent="0.35">
      <c r="C1616" s="4"/>
      <c r="D1616" s="4"/>
    </row>
    <row r="1617" spans="3:4" x14ac:dyDescent="0.35">
      <c r="C1617" s="4"/>
      <c r="D1617" s="4"/>
    </row>
    <row r="1618" spans="3:4" x14ac:dyDescent="0.35">
      <c r="C1618" s="4"/>
      <c r="D1618" s="4"/>
    </row>
    <row r="1619" spans="3:4" x14ac:dyDescent="0.35">
      <c r="C1619" s="4"/>
      <c r="D1619" s="4"/>
    </row>
    <row r="1620" spans="3:4" x14ac:dyDescent="0.35">
      <c r="C1620" s="4"/>
      <c r="D1620" s="4"/>
    </row>
    <row r="1621" spans="3:4" x14ac:dyDescent="0.35">
      <c r="C1621" s="4"/>
      <c r="D1621" s="4"/>
    </row>
    <row r="1622" spans="3:4" x14ac:dyDescent="0.35">
      <c r="C1622" s="4"/>
      <c r="D1622" s="4"/>
    </row>
    <row r="1623" spans="3:4" x14ac:dyDescent="0.35">
      <c r="C1623" s="4"/>
      <c r="D1623" s="4"/>
    </row>
    <row r="1624" spans="3:4" x14ac:dyDescent="0.35">
      <c r="C1624" s="4"/>
      <c r="D1624" s="4"/>
    </row>
    <row r="1625" spans="3:4" x14ac:dyDescent="0.35">
      <c r="C1625" s="4"/>
      <c r="D1625" s="4"/>
    </row>
    <row r="1626" spans="3:4" x14ac:dyDescent="0.35">
      <c r="C1626" s="4"/>
      <c r="D1626" s="4"/>
    </row>
    <row r="1627" spans="3:4" x14ac:dyDescent="0.35">
      <c r="C1627" s="4"/>
      <c r="D1627" s="4"/>
    </row>
    <row r="1628" spans="3:4" x14ac:dyDescent="0.35">
      <c r="C1628" s="4"/>
      <c r="D1628" s="4"/>
    </row>
    <row r="1629" spans="3:4" x14ac:dyDescent="0.35">
      <c r="C1629" s="4"/>
      <c r="D1629" s="4"/>
    </row>
    <row r="1630" spans="3:4" x14ac:dyDescent="0.35">
      <c r="C1630" s="4"/>
      <c r="D1630" s="4"/>
    </row>
    <row r="1631" spans="3:4" x14ac:dyDescent="0.35">
      <c r="C1631" s="4"/>
      <c r="D1631" s="4"/>
    </row>
    <row r="1632" spans="3:4" x14ac:dyDescent="0.35">
      <c r="C1632" s="4"/>
      <c r="D1632" s="4"/>
    </row>
    <row r="1633" spans="3:4" x14ac:dyDescent="0.35">
      <c r="C1633" s="4"/>
      <c r="D1633" s="4"/>
    </row>
    <row r="1634" spans="3:4" x14ac:dyDescent="0.35">
      <c r="C1634" s="4"/>
      <c r="D1634" s="4"/>
    </row>
    <row r="1635" spans="3:4" x14ac:dyDescent="0.35">
      <c r="C1635" s="4"/>
      <c r="D1635" s="4"/>
    </row>
    <row r="1636" spans="3:4" x14ac:dyDescent="0.35">
      <c r="C1636" s="4"/>
      <c r="D1636" s="4"/>
    </row>
    <row r="1637" spans="3:4" x14ac:dyDescent="0.35">
      <c r="C1637" s="4"/>
      <c r="D1637" s="4"/>
    </row>
    <row r="1638" spans="3:4" x14ac:dyDescent="0.35">
      <c r="C1638" s="4"/>
      <c r="D1638" s="4"/>
    </row>
    <row r="1639" spans="3:4" x14ac:dyDescent="0.35">
      <c r="C1639" s="4"/>
      <c r="D1639" s="4"/>
    </row>
    <row r="1640" spans="3:4" x14ac:dyDescent="0.35">
      <c r="C1640" s="4"/>
      <c r="D1640" s="4"/>
    </row>
    <row r="1641" spans="3:4" x14ac:dyDescent="0.35">
      <c r="C1641" s="4"/>
      <c r="D1641" s="4"/>
    </row>
    <row r="1642" spans="3:4" x14ac:dyDescent="0.35">
      <c r="C1642" s="4"/>
      <c r="D1642" s="4"/>
    </row>
    <row r="1643" spans="3:4" x14ac:dyDescent="0.35">
      <c r="C1643" s="4"/>
      <c r="D1643" s="4"/>
    </row>
    <row r="1644" spans="3:4" x14ac:dyDescent="0.35">
      <c r="C1644" s="4"/>
      <c r="D1644" s="4"/>
    </row>
    <row r="1645" spans="3:4" x14ac:dyDescent="0.35">
      <c r="C1645" s="4"/>
      <c r="D1645" s="4"/>
    </row>
    <row r="1646" spans="3:4" x14ac:dyDescent="0.35">
      <c r="C1646" s="4"/>
      <c r="D1646" s="4"/>
    </row>
    <row r="1647" spans="3:4" x14ac:dyDescent="0.35">
      <c r="C1647" s="4"/>
      <c r="D1647" s="4"/>
    </row>
    <row r="1648" spans="3:4" x14ac:dyDescent="0.35">
      <c r="C1648" s="4"/>
      <c r="D1648" s="4"/>
    </row>
    <row r="1649" spans="3:4" x14ac:dyDescent="0.35">
      <c r="C1649" s="4"/>
      <c r="D1649" s="4"/>
    </row>
    <row r="1650" spans="3:4" x14ac:dyDescent="0.35">
      <c r="C1650" s="4"/>
      <c r="D1650" s="4"/>
    </row>
    <row r="1651" spans="3:4" x14ac:dyDescent="0.35">
      <c r="C1651" s="4"/>
      <c r="D1651" s="4"/>
    </row>
    <row r="1652" spans="3:4" x14ac:dyDescent="0.35">
      <c r="C1652" s="4"/>
      <c r="D1652" s="4"/>
    </row>
    <row r="1653" spans="3:4" x14ac:dyDescent="0.35">
      <c r="C1653" s="4"/>
      <c r="D1653" s="4"/>
    </row>
    <row r="1654" spans="3:4" x14ac:dyDescent="0.35">
      <c r="C1654" s="4"/>
      <c r="D1654" s="4"/>
    </row>
    <row r="1655" spans="3:4" x14ac:dyDescent="0.35">
      <c r="C1655" s="4"/>
      <c r="D1655" s="4"/>
    </row>
    <row r="1656" spans="3:4" x14ac:dyDescent="0.35">
      <c r="C1656" s="4"/>
      <c r="D1656" s="4"/>
    </row>
    <row r="1657" spans="3:4" x14ac:dyDescent="0.35">
      <c r="C1657" s="4"/>
      <c r="D1657" s="4"/>
    </row>
    <row r="1658" spans="3:4" x14ac:dyDescent="0.35">
      <c r="C1658" s="4"/>
      <c r="D1658" s="4"/>
    </row>
    <row r="1659" spans="3:4" x14ac:dyDescent="0.35">
      <c r="C1659" s="4"/>
      <c r="D1659" s="4"/>
    </row>
    <row r="1660" spans="3:4" x14ac:dyDescent="0.35">
      <c r="C1660" s="4"/>
      <c r="D1660" s="4"/>
    </row>
    <row r="1661" spans="3:4" x14ac:dyDescent="0.35">
      <c r="C1661" s="4"/>
      <c r="D1661" s="4"/>
    </row>
    <row r="1662" spans="3:4" x14ac:dyDescent="0.35">
      <c r="C1662" s="4"/>
      <c r="D1662" s="4"/>
    </row>
    <row r="1663" spans="3:4" x14ac:dyDescent="0.35">
      <c r="C1663" s="4"/>
      <c r="D1663" s="4"/>
    </row>
    <row r="1664" spans="3:4" x14ac:dyDescent="0.35">
      <c r="C1664" s="4"/>
      <c r="D1664" s="4"/>
    </row>
    <row r="1665" spans="3:4" x14ac:dyDescent="0.35">
      <c r="C1665" s="4"/>
      <c r="D1665" s="4"/>
    </row>
    <row r="1666" spans="3:4" x14ac:dyDescent="0.35">
      <c r="C1666" s="4"/>
      <c r="D1666" s="4"/>
    </row>
    <row r="1667" spans="3:4" x14ac:dyDescent="0.35">
      <c r="C1667" s="4"/>
      <c r="D1667" s="4"/>
    </row>
    <row r="1668" spans="3:4" x14ac:dyDescent="0.35">
      <c r="C1668" s="4"/>
      <c r="D1668" s="4"/>
    </row>
    <row r="1669" spans="3:4" x14ac:dyDescent="0.35">
      <c r="C1669" s="4"/>
      <c r="D1669" s="4"/>
    </row>
    <row r="1670" spans="3:4" x14ac:dyDescent="0.35">
      <c r="C1670" s="4"/>
      <c r="D1670" s="4"/>
    </row>
    <row r="1671" spans="3:4" x14ac:dyDescent="0.35">
      <c r="C1671" s="4"/>
      <c r="D1671" s="4"/>
    </row>
    <row r="1672" spans="3:4" x14ac:dyDescent="0.35">
      <c r="C1672" s="4"/>
      <c r="D1672" s="4"/>
    </row>
    <row r="1673" spans="3:4" x14ac:dyDescent="0.35">
      <c r="C1673" s="4"/>
      <c r="D1673" s="4"/>
    </row>
    <row r="1674" spans="3:4" x14ac:dyDescent="0.35">
      <c r="C1674" s="4"/>
      <c r="D1674" s="4"/>
    </row>
    <row r="1675" spans="3:4" x14ac:dyDescent="0.35">
      <c r="C1675" s="4"/>
      <c r="D1675" s="4"/>
    </row>
    <row r="1676" spans="3:4" x14ac:dyDescent="0.35">
      <c r="C1676" s="4"/>
      <c r="D1676" s="4"/>
    </row>
    <row r="1677" spans="3:4" x14ac:dyDescent="0.35">
      <c r="C1677" s="4"/>
      <c r="D1677" s="4"/>
    </row>
    <row r="1678" spans="3:4" x14ac:dyDescent="0.35">
      <c r="C1678" s="4"/>
      <c r="D1678" s="4"/>
    </row>
    <row r="1679" spans="3:4" x14ac:dyDescent="0.35">
      <c r="C1679" s="4"/>
      <c r="D1679" s="4"/>
    </row>
    <row r="1680" spans="3:4" x14ac:dyDescent="0.35">
      <c r="C1680" s="4"/>
      <c r="D1680" s="4"/>
    </row>
    <row r="1681" spans="3:4" x14ac:dyDescent="0.35">
      <c r="C1681" s="4"/>
      <c r="D1681" s="4"/>
    </row>
    <row r="1682" spans="3:4" x14ac:dyDescent="0.35">
      <c r="C1682" s="4"/>
      <c r="D1682" s="4"/>
    </row>
    <row r="1683" spans="3:4" x14ac:dyDescent="0.35">
      <c r="C1683" s="4"/>
      <c r="D1683" s="4"/>
    </row>
    <row r="1684" spans="3:4" x14ac:dyDescent="0.35">
      <c r="C1684" s="4"/>
      <c r="D1684" s="4"/>
    </row>
    <row r="1685" spans="3:4" x14ac:dyDescent="0.35">
      <c r="C1685" s="4"/>
      <c r="D1685" s="4"/>
    </row>
    <row r="1686" spans="3:4" x14ac:dyDescent="0.35">
      <c r="C1686" s="4"/>
      <c r="D1686" s="4"/>
    </row>
    <row r="1687" spans="3:4" x14ac:dyDescent="0.35">
      <c r="C1687" s="4"/>
      <c r="D1687" s="4"/>
    </row>
    <row r="1688" spans="3:4" x14ac:dyDescent="0.35">
      <c r="C1688" s="4"/>
      <c r="D1688" s="4"/>
    </row>
    <row r="1689" spans="3:4" x14ac:dyDescent="0.35">
      <c r="C1689" s="4"/>
      <c r="D1689" s="4"/>
    </row>
    <row r="1690" spans="3:4" x14ac:dyDescent="0.35">
      <c r="C1690" s="4"/>
      <c r="D1690" s="4"/>
    </row>
    <row r="1691" spans="3:4" x14ac:dyDescent="0.35">
      <c r="C1691" s="4"/>
      <c r="D1691" s="4"/>
    </row>
    <row r="1692" spans="3:4" x14ac:dyDescent="0.35">
      <c r="C1692" s="4"/>
      <c r="D1692" s="4"/>
    </row>
    <row r="1693" spans="3:4" x14ac:dyDescent="0.35">
      <c r="C1693" s="4"/>
      <c r="D1693" s="4"/>
    </row>
    <row r="1694" spans="3:4" x14ac:dyDescent="0.35">
      <c r="C1694" s="4"/>
      <c r="D1694" s="4"/>
    </row>
    <row r="1695" spans="3:4" x14ac:dyDescent="0.35">
      <c r="C1695" s="4"/>
      <c r="D1695" s="4"/>
    </row>
    <row r="1696" spans="3:4" x14ac:dyDescent="0.35">
      <c r="C1696" s="4"/>
      <c r="D1696" s="4"/>
    </row>
    <row r="1697" spans="3:4" x14ac:dyDescent="0.35">
      <c r="C1697" s="4"/>
      <c r="D1697" s="4"/>
    </row>
    <row r="1698" spans="3:4" x14ac:dyDescent="0.35">
      <c r="C1698" s="4"/>
      <c r="D1698" s="4"/>
    </row>
    <row r="1699" spans="3:4" x14ac:dyDescent="0.35">
      <c r="C1699" s="4"/>
      <c r="D1699" s="4"/>
    </row>
    <row r="1700" spans="3:4" x14ac:dyDescent="0.35">
      <c r="C1700" s="4"/>
      <c r="D1700" s="4"/>
    </row>
    <row r="1701" spans="3:4" x14ac:dyDescent="0.35">
      <c r="C1701" s="4"/>
      <c r="D1701" s="4"/>
    </row>
    <row r="1702" spans="3:4" x14ac:dyDescent="0.35">
      <c r="C1702" s="4"/>
      <c r="D1702" s="4"/>
    </row>
    <row r="1703" spans="3:4" x14ac:dyDescent="0.35">
      <c r="C1703" s="4"/>
      <c r="D1703" s="4"/>
    </row>
    <row r="1704" spans="3:4" x14ac:dyDescent="0.35">
      <c r="C1704" s="4"/>
      <c r="D1704" s="4"/>
    </row>
    <row r="1705" spans="3:4" x14ac:dyDescent="0.35">
      <c r="C1705" s="4"/>
      <c r="D1705" s="4"/>
    </row>
    <row r="1706" spans="3:4" x14ac:dyDescent="0.35">
      <c r="C1706" s="4"/>
      <c r="D1706" s="4"/>
    </row>
    <row r="1707" spans="3:4" x14ac:dyDescent="0.35">
      <c r="C1707" s="4"/>
      <c r="D1707" s="4"/>
    </row>
    <row r="1708" spans="3:4" x14ac:dyDescent="0.35">
      <c r="C1708" s="4"/>
      <c r="D1708" s="4"/>
    </row>
    <row r="1709" spans="3:4" x14ac:dyDescent="0.35">
      <c r="C1709" s="4"/>
      <c r="D1709" s="4"/>
    </row>
    <row r="1710" spans="3:4" x14ac:dyDescent="0.35">
      <c r="C1710" s="4"/>
      <c r="D1710" s="4"/>
    </row>
    <row r="1711" spans="3:4" x14ac:dyDescent="0.35">
      <c r="C1711" s="4"/>
      <c r="D1711" s="4"/>
    </row>
    <row r="1712" spans="3:4" x14ac:dyDescent="0.35">
      <c r="C1712" s="4"/>
      <c r="D1712" s="4"/>
    </row>
    <row r="1713" spans="3:4" x14ac:dyDescent="0.35">
      <c r="C1713" s="4"/>
      <c r="D1713" s="4"/>
    </row>
    <row r="1714" spans="3:4" x14ac:dyDescent="0.35">
      <c r="C1714" s="4"/>
      <c r="D1714" s="4"/>
    </row>
    <row r="1715" spans="3:4" x14ac:dyDescent="0.35">
      <c r="C1715" s="4"/>
      <c r="D1715" s="4"/>
    </row>
    <row r="1716" spans="3:4" x14ac:dyDescent="0.35">
      <c r="C1716" s="4"/>
      <c r="D1716" s="4"/>
    </row>
    <row r="1717" spans="3:4" x14ac:dyDescent="0.35">
      <c r="C1717" s="4"/>
      <c r="D1717" s="4"/>
    </row>
    <row r="1718" spans="3:4" x14ac:dyDescent="0.35">
      <c r="C1718" s="4"/>
      <c r="D1718" s="4"/>
    </row>
    <row r="1719" spans="3:4" x14ac:dyDescent="0.35">
      <c r="C1719" s="4"/>
      <c r="D1719" s="4"/>
    </row>
    <row r="1720" spans="3:4" x14ac:dyDescent="0.35">
      <c r="C1720" s="4"/>
      <c r="D1720" s="4"/>
    </row>
    <row r="1721" spans="3:4" x14ac:dyDescent="0.35">
      <c r="C1721" s="4"/>
      <c r="D1721" s="4"/>
    </row>
    <row r="1722" spans="3:4" x14ac:dyDescent="0.35">
      <c r="C1722" s="4"/>
      <c r="D1722" s="4"/>
    </row>
    <row r="1723" spans="3:4" x14ac:dyDescent="0.35">
      <c r="C1723" s="4"/>
      <c r="D1723" s="4"/>
    </row>
    <row r="1724" spans="3:4" x14ac:dyDescent="0.35">
      <c r="C1724" s="4"/>
      <c r="D1724" s="4"/>
    </row>
    <row r="1725" spans="3:4" x14ac:dyDescent="0.35">
      <c r="C1725" s="4"/>
      <c r="D1725" s="4"/>
    </row>
    <row r="1726" spans="3:4" x14ac:dyDescent="0.35">
      <c r="C1726" s="4"/>
      <c r="D1726" s="4"/>
    </row>
    <row r="1727" spans="3:4" x14ac:dyDescent="0.35">
      <c r="C1727" s="4"/>
      <c r="D1727" s="4"/>
    </row>
    <row r="1728" spans="3:4" x14ac:dyDescent="0.35">
      <c r="C1728" s="4"/>
      <c r="D1728" s="4"/>
    </row>
    <row r="1729" spans="3:4" x14ac:dyDescent="0.35">
      <c r="C1729" s="4"/>
      <c r="D1729" s="4"/>
    </row>
    <row r="1730" spans="3:4" x14ac:dyDescent="0.35">
      <c r="C1730" s="4"/>
      <c r="D1730" s="4"/>
    </row>
    <row r="1731" spans="3:4" x14ac:dyDescent="0.35">
      <c r="C1731" s="4"/>
      <c r="D1731" s="4"/>
    </row>
    <row r="1732" spans="3:4" x14ac:dyDescent="0.35">
      <c r="C1732" s="4"/>
      <c r="D1732" s="4"/>
    </row>
    <row r="1733" spans="3:4" x14ac:dyDescent="0.35">
      <c r="C1733" s="4"/>
      <c r="D1733" s="4"/>
    </row>
    <row r="1734" spans="3:4" x14ac:dyDescent="0.35">
      <c r="C1734" s="4"/>
      <c r="D1734" s="4"/>
    </row>
    <row r="1735" spans="3:4" x14ac:dyDescent="0.35">
      <c r="C1735" s="4"/>
      <c r="D1735" s="4"/>
    </row>
    <row r="1736" spans="3:4" x14ac:dyDescent="0.35">
      <c r="C1736" s="4"/>
      <c r="D1736" s="4"/>
    </row>
    <row r="1737" spans="3:4" x14ac:dyDescent="0.35">
      <c r="C1737" s="4"/>
      <c r="D1737" s="4"/>
    </row>
    <row r="1738" spans="3:4" x14ac:dyDescent="0.35">
      <c r="C1738" s="4"/>
      <c r="D1738" s="4"/>
    </row>
    <row r="1739" spans="3:4" x14ac:dyDescent="0.35">
      <c r="C1739" s="4"/>
      <c r="D1739" s="4"/>
    </row>
    <row r="1740" spans="3:4" x14ac:dyDescent="0.35">
      <c r="C1740" s="4"/>
      <c r="D1740" s="4"/>
    </row>
    <row r="1741" spans="3:4" x14ac:dyDescent="0.35">
      <c r="C1741" s="4"/>
      <c r="D1741" s="4"/>
    </row>
    <row r="1742" spans="3:4" x14ac:dyDescent="0.35">
      <c r="C1742" s="4"/>
      <c r="D1742" s="4"/>
    </row>
    <row r="1743" spans="3:4" x14ac:dyDescent="0.35">
      <c r="C1743" s="4"/>
      <c r="D1743" s="4"/>
    </row>
    <row r="1744" spans="3:4" x14ac:dyDescent="0.35">
      <c r="C1744" s="4"/>
      <c r="D1744" s="4"/>
    </row>
    <row r="1745" spans="3:4" x14ac:dyDescent="0.35">
      <c r="C1745" s="4"/>
      <c r="D1745" s="4"/>
    </row>
    <row r="1746" spans="3:4" x14ac:dyDescent="0.35">
      <c r="C1746" s="4"/>
      <c r="D1746" s="4"/>
    </row>
    <row r="1747" spans="3:4" x14ac:dyDescent="0.35">
      <c r="C1747" s="4"/>
      <c r="D1747" s="4"/>
    </row>
    <row r="1748" spans="3:4" x14ac:dyDescent="0.35">
      <c r="C1748" s="4"/>
      <c r="D1748" s="4"/>
    </row>
    <row r="1749" spans="3:4" x14ac:dyDescent="0.35">
      <c r="C1749" s="4"/>
      <c r="D1749" s="4"/>
    </row>
    <row r="1750" spans="3:4" x14ac:dyDescent="0.35">
      <c r="C1750" s="4"/>
      <c r="D1750" s="4"/>
    </row>
    <row r="1751" spans="3:4" x14ac:dyDescent="0.35">
      <c r="C1751" s="4"/>
      <c r="D1751" s="4"/>
    </row>
    <row r="1752" spans="3:4" x14ac:dyDescent="0.35">
      <c r="C1752" s="4"/>
      <c r="D1752" s="4"/>
    </row>
    <row r="1753" spans="3:4" x14ac:dyDescent="0.35">
      <c r="C1753" s="4"/>
      <c r="D1753" s="4"/>
    </row>
    <row r="1754" spans="3:4" x14ac:dyDescent="0.35">
      <c r="C1754" s="4"/>
      <c r="D1754" s="4"/>
    </row>
    <row r="1755" spans="3:4" x14ac:dyDescent="0.35">
      <c r="C1755" s="4"/>
      <c r="D1755" s="4"/>
    </row>
    <row r="1756" spans="3:4" x14ac:dyDescent="0.35">
      <c r="C1756" s="4"/>
      <c r="D1756" s="4"/>
    </row>
    <row r="1757" spans="3:4" x14ac:dyDescent="0.35">
      <c r="C1757" s="4"/>
      <c r="D1757" s="4"/>
    </row>
    <row r="1758" spans="3:4" x14ac:dyDescent="0.35">
      <c r="C1758" s="4"/>
      <c r="D1758" s="4"/>
    </row>
    <row r="1759" spans="3:4" x14ac:dyDescent="0.35">
      <c r="C1759" s="4"/>
      <c r="D1759" s="4"/>
    </row>
    <row r="1760" spans="3:4" x14ac:dyDescent="0.35">
      <c r="C1760" s="4"/>
      <c r="D1760" s="4"/>
    </row>
    <row r="1761" spans="3:4" x14ac:dyDescent="0.35">
      <c r="C1761" s="4"/>
      <c r="D1761" s="4"/>
    </row>
    <row r="1762" spans="3:4" x14ac:dyDescent="0.35">
      <c r="C1762" s="4"/>
      <c r="D1762" s="4"/>
    </row>
    <row r="1763" spans="3:4" x14ac:dyDescent="0.35">
      <c r="C1763" s="4"/>
      <c r="D1763" s="4"/>
    </row>
    <row r="1764" spans="3:4" x14ac:dyDescent="0.35">
      <c r="C1764" s="4"/>
      <c r="D1764" s="4"/>
    </row>
    <row r="1765" spans="3:4" x14ac:dyDescent="0.35">
      <c r="C1765" s="4"/>
      <c r="D1765" s="4"/>
    </row>
    <row r="1766" spans="3:4" x14ac:dyDescent="0.35">
      <c r="C1766" s="4"/>
      <c r="D1766" s="4"/>
    </row>
    <row r="1767" spans="3:4" x14ac:dyDescent="0.35">
      <c r="C1767" s="4"/>
      <c r="D1767" s="4"/>
    </row>
    <row r="1768" spans="3:4" x14ac:dyDescent="0.35">
      <c r="C1768" s="4"/>
      <c r="D1768" s="4"/>
    </row>
    <row r="1769" spans="3:4" x14ac:dyDescent="0.35">
      <c r="C1769" s="4"/>
      <c r="D1769" s="4"/>
    </row>
    <row r="1770" spans="3:4" x14ac:dyDescent="0.35">
      <c r="C1770" s="4"/>
      <c r="D1770" s="4"/>
    </row>
    <row r="1771" spans="3:4" x14ac:dyDescent="0.35">
      <c r="C1771" s="4"/>
      <c r="D1771" s="4"/>
    </row>
    <row r="1772" spans="3:4" x14ac:dyDescent="0.35">
      <c r="C1772" s="4"/>
      <c r="D1772" s="4"/>
    </row>
    <row r="1773" spans="3:4" x14ac:dyDescent="0.35">
      <c r="C1773" s="4"/>
      <c r="D1773" s="4"/>
    </row>
    <row r="1774" spans="3:4" x14ac:dyDescent="0.35">
      <c r="C1774" s="4"/>
      <c r="D1774" s="4"/>
    </row>
    <row r="1775" spans="3:4" x14ac:dyDescent="0.35">
      <c r="C1775" s="4"/>
      <c r="D1775" s="4"/>
    </row>
    <row r="1776" spans="3:4" x14ac:dyDescent="0.35">
      <c r="C1776" s="4"/>
      <c r="D1776" s="4"/>
    </row>
    <row r="1777" spans="3:4" x14ac:dyDescent="0.35">
      <c r="C1777" s="4"/>
      <c r="D1777" s="4"/>
    </row>
    <row r="1778" spans="3:4" x14ac:dyDescent="0.35">
      <c r="C1778" s="4"/>
      <c r="D1778" s="4"/>
    </row>
    <row r="1779" spans="3:4" x14ac:dyDescent="0.35">
      <c r="C1779" s="4"/>
      <c r="D1779" s="4"/>
    </row>
    <row r="1780" spans="3:4" x14ac:dyDescent="0.35">
      <c r="C1780" s="4"/>
      <c r="D1780" s="4"/>
    </row>
    <row r="1781" spans="3:4" x14ac:dyDescent="0.35">
      <c r="C1781" s="4"/>
      <c r="D1781" s="4"/>
    </row>
    <row r="1782" spans="3:4" x14ac:dyDescent="0.35">
      <c r="C1782" s="4"/>
      <c r="D1782" s="4"/>
    </row>
    <row r="1783" spans="3:4" x14ac:dyDescent="0.35">
      <c r="C1783" s="4"/>
      <c r="D1783" s="4"/>
    </row>
    <row r="1784" spans="3:4" x14ac:dyDescent="0.35">
      <c r="C1784" s="4"/>
      <c r="D1784" s="4"/>
    </row>
    <row r="1785" spans="3:4" x14ac:dyDescent="0.35">
      <c r="C1785" s="4"/>
      <c r="D1785" s="4"/>
    </row>
    <row r="1786" spans="3:4" x14ac:dyDescent="0.35">
      <c r="C1786" s="4"/>
      <c r="D1786" s="4"/>
    </row>
    <row r="1787" spans="3:4" x14ac:dyDescent="0.35">
      <c r="C1787" s="4"/>
      <c r="D1787" s="4"/>
    </row>
    <row r="1788" spans="3:4" x14ac:dyDescent="0.35">
      <c r="C1788" s="4"/>
      <c r="D1788" s="4"/>
    </row>
    <row r="1789" spans="3:4" x14ac:dyDescent="0.35">
      <c r="C1789" s="4"/>
      <c r="D1789" s="4"/>
    </row>
    <row r="1790" spans="3:4" x14ac:dyDescent="0.35">
      <c r="C1790" s="4"/>
      <c r="D1790" s="4"/>
    </row>
    <row r="1791" spans="3:4" x14ac:dyDescent="0.35">
      <c r="C1791" s="4"/>
      <c r="D1791" s="4"/>
    </row>
    <row r="1792" spans="3:4" x14ac:dyDescent="0.35">
      <c r="C1792" s="4"/>
      <c r="D1792" s="4"/>
    </row>
    <row r="1793" spans="3:4" x14ac:dyDescent="0.35">
      <c r="C1793" s="4"/>
      <c r="D1793" s="4"/>
    </row>
    <row r="1794" spans="3:4" x14ac:dyDescent="0.35">
      <c r="C1794" s="4"/>
      <c r="D1794" s="4"/>
    </row>
    <row r="1795" spans="3:4" x14ac:dyDescent="0.35">
      <c r="C1795" s="4"/>
      <c r="D1795" s="4"/>
    </row>
    <row r="1796" spans="3:4" x14ac:dyDescent="0.35">
      <c r="C1796" s="4"/>
      <c r="D1796" s="4"/>
    </row>
    <row r="1797" spans="3:4" x14ac:dyDescent="0.35">
      <c r="C1797" s="4"/>
      <c r="D1797" s="4"/>
    </row>
    <row r="1798" spans="3:4" x14ac:dyDescent="0.35">
      <c r="C1798" s="4"/>
      <c r="D1798" s="4"/>
    </row>
    <row r="1799" spans="3:4" x14ac:dyDescent="0.35">
      <c r="C1799" s="4"/>
      <c r="D1799" s="4"/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551"/>
  <sheetViews>
    <sheetView tabSelected="1" zoomScaleNormal="100" workbookViewId="0">
      <selection activeCell="N9" sqref="N9"/>
    </sheetView>
  </sheetViews>
  <sheetFormatPr defaultRowHeight="12.75" x14ac:dyDescent="0.35"/>
  <cols>
    <col min="4" max="5" width="9" customWidth="1"/>
  </cols>
  <sheetData>
    <row r="1" spans="2:13" ht="13.9" x14ac:dyDescent="0.4">
      <c r="B1" s="9" t="s">
        <v>32</v>
      </c>
      <c r="C1" s="15" t="s">
        <v>43</v>
      </c>
      <c r="D1" s="17">
        <f>D2/SUM($D$4:$F$551)</f>
        <v>0.77564102564102566</v>
      </c>
      <c r="E1" s="17">
        <f>E2/SUM($D$4:$F$551)</f>
        <v>0</v>
      </c>
      <c r="F1" s="17">
        <f>F2/SUM($D$4:$F$551)</f>
        <v>0.22435897435897437</v>
      </c>
      <c r="G1" s="17">
        <f>G2/SUM($G$4:$I$551)</f>
        <v>0.27419354838709675</v>
      </c>
      <c r="H1" s="17">
        <f>H2/SUM($G$4:$I$551)</f>
        <v>0.5161290322580645</v>
      </c>
      <c r="I1" s="17">
        <f>I2/SUM($G$4:$I$551)</f>
        <v>0.20967741935483872</v>
      </c>
      <c r="J1" s="17">
        <f>J2/SUM($J4:$L$551)</f>
        <v>0.32142857142857145</v>
      </c>
      <c r="K1" s="17">
        <f>K2/SUM($J4:$L$551)</f>
        <v>0</v>
      </c>
      <c r="L1" s="17">
        <f>L2/SUM($J4:$L$551)</f>
        <v>0.6785714285714286</v>
      </c>
      <c r="M1" s="16"/>
    </row>
    <row r="2" spans="2:13" x14ac:dyDescent="0.35">
      <c r="C2" s="15" t="s">
        <v>34</v>
      </c>
      <c r="D2" s="14">
        <f>SUM(D4:D551)</f>
        <v>242</v>
      </c>
      <c r="E2" s="14">
        <f>SUM(E4:E551)</f>
        <v>0</v>
      </c>
      <c r="F2" s="14">
        <f>SUM(F4:F551)</f>
        <v>70</v>
      </c>
      <c r="G2" s="14">
        <f>SUM(G4:G551)</f>
        <v>34</v>
      </c>
      <c r="H2" s="14">
        <f t="shared" ref="H2:L2" si="0">SUM(H4:H551)</f>
        <v>64</v>
      </c>
      <c r="I2" s="14">
        <f t="shared" si="0"/>
        <v>26</v>
      </c>
      <c r="J2" s="14">
        <f t="shared" si="0"/>
        <v>36</v>
      </c>
      <c r="K2" s="14">
        <f t="shared" si="0"/>
        <v>0</v>
      </c>
      <c r="L2" s="14">
        <f t="shared" si="0"/>
        <v>76</v>
      </c>
      <c r="M2" s="16">
        <f>SUM(D2:L2)</f>
        <v>548</v>
      </c>
    </row>
    <row r="3" spans="2:13" ht="15" x14ac:dyDescent="0.4">
      <c r="B3" s="8" t="s">
        <v>21</v>
      </c>
      <c r="C3" s="8" t="s">
        <v>20</v>
      </c>
      <c r="D3" s="13" t="s">
        <v>33</v>
      </c>
      <c r="E3" s="13" t="s">
        <v>35</v>
      </c>
      <c r="F3" s="13" t="s">
        <v>36</v>
      </c>
      <c r="G3" s="13" t="s">
        <v>38</v>
      </c>
      <c r="H3" s="13" t="s">
        <v>37</v>
      </c>
      <c r="I3" s="13" t="s">
        <v>39</v>
      </c>
      <c r="J3" s="13" t="s">
        <v>40</v>
      </c>
      <c r="K3" s="13" t="s">
        <v>41</v>
      </c>
      <c r="L3" s="13" t="s">
        <v>42</v>
      </c>
    </row>
    <row r="4" spans="2:13" x14ac:dyDescent="0.35">
      <c r="B4" s="10" t="s">
        <v>23</v>
      </c>
      <c r="C4" s="10" t="s">
        <v>26</v>
      </c>
      <c r="D4" s="18">
        <f>IF(AND(B4="calças", C4="clara"), 1, 0)</f>
        <v>1</v>
      </c>
      <c r="E4" s="18">
        <f>IF(AND(B4="calças", C4="viva"), 1, 0)</f>
        <v>0</v>
      </c>
      <c r="F4" s="18">
        <f>IF(AND(B4="calças", C4="escura"), 1, 0)</f>
        <v>0</v>
      </c>
      <c r="G4" s="18">
        <f>IF(AND(B4="camisola", C4="clara"), 1, 0)</f>
        <v>0</v>
      </c>
      <c r="H4" s="18">
        <f>IF(AND(B4="camisola", C4="viva"), 1, 0)</f>
        <v>0</v>
      </c>
      <c r="I4" s="18">
        <f>IF(AND(B4="camisola", C4="escura"), 1, 0)</f>
        <v>0</v>
      </c>
      <c r="J4" s="18">
        <f>IF(AND(B4="t-shirt", C4="clara"), 1, 0)</f>
        <v>0</v>
      </c>
      <c r="K4" s="18">
        <f>IF(AND(B4="t-shirt", C4="viva"), 1, 0)</f>
        <v>0</v>
      </c>
      <c r="L4" s="18">
        <f>IF(AND(B4="t-shirt", C4="escura"), 1, 0)</f>
        <v>0</v>
      </c>
    </row>
    <row r="5" spans="2:13" x14ac:dyDescent="0.35">
      <c r="B5" s="10" t="s">
        <v>22</v>
      </c>
      <c r="C5" s="10" t="s">
        <v>27</v>
      </c>
      <c r="D5" s="18">
        <f t="shared" ref="D5:D68" si="1">IF(AND(B5="calças", C5="clara"), 1, 0)</f>
        <v>0</v>
      </c>
      <c r="E5" s="18">
        <f t="shared" ref="E5:E68" si="2">IF(AND(B5="calças", C5="viva"), 1, 0)</f>
        <v>0</v>
      </c>
      <c r="F5" s="18">
        <f t="shared" ref="F5:F68" si="3">IF(AND(B5="calças", C5="escura"), 1, 0)</f>
        <v>0</v>
      </c>
      <c r="G5" s="18">
        <f t="shared" ref="G5:G68" si="4">IF(AND(B5="camisola", C5="clara"), 1, 0)</f>
        <v>0</v>
      </c>
      <c r="H5" s="18">
        <f t="shared" ref="H5:H68" si="5">IF(AND(B5="camisola", C5="viva"), 1, 0)</f>
        <v>1</v>
      </c>
      <c r="I5" s="18">
        <f t="shared" ref="I5:I68" si="6">IF(AND(B5="camisola", C5="escura"), 1, 0)</f>
        <v>0</v>
      </c>
      <c r="J5" s="18">
        <f t="shared" ref="J5:J68" si="7">IF(AND(B5="t-shirt", C5="clara"), 1, 0)</f>
        <v>0</v>
      </c>
      <c r="K5" s="18">
        <f t="shared" ref="K5:K68" si="8">IF(AND(B5="t-shirt", C5="viva"), 1, 0)</f>
        <v>0</v>
      </c>
      <c r="L5" s="18">
        <f t="shared" ref="L5:L68" si="9">IF(AND(B5="t-shirt", C5="escura"), 1, 0)</f>
        <v>0</v>
      </c>
    </row>
    <row r="6" spans="2:13" x14ac:dyDescent="0.35">
      <c r="B6" s="10" t="s">
        <v>23</v>
      </c>
      <c r="C6" s="10" t="s">
        <v>26</v>
      </c>
      <c r="D6" s="18">
        <f t="shared" si="1"/>
        <v>1</v>
      </c>
      <c r="E6" s="18">
        <f t="shared" si="2"/>
        <v>0</v>
      </c>
      <c r="F6" s="18">
        <f t="shared" si="3"/>
        <v>0</v>
      </c>
      <c r="G6" s="18">
        <f t="shared" si="4"/>
        <v>0</v>
      </c>
      <c r="H6" s="18">
        <f t="shared" si="5"/>
        <v>0</v>
      </c>
      <c r="I6" s="18">
        <f t="shared" si="6"/>
        <v>0</v>
      </c>
      <c r="J6" s="18">
        <f t="shared" si="7"/>
        <v>0</v>
      </c>
      <c r="K6" s="18">
        <f t="shared" si="8"/>
        <v>0</v>
      </c>
      <c r="L6" s="18">
        <f t="shared" si="9"/>
        <v>0</v>
      </c>
    </row>
    <row r="7" spans="2:13" x14ac:dyDescent="0.35">
      <c r="B7" s="10" t="s">
        <v>23</v>
      </c>
      <c r="C7" s="10" t="s">
        <v>26</v>
      </c>
      <c r="D7" s="18">
        <f t="shared" si="1"/>
        <v>1</v>
      </c>
      <c r="E7" s="18">
        <f t="shared" si="2"/>
        <v>0</v>
      </c>
      <c r="F7" s="18">
        <f t="shared" si="3"/>
        <v>0</v>
      </c>
      <c r="G7" s="18">
        <f t="shared" si="4"/>
        <v>0</v>
      </c>
      <c r="H7" s="18">
        <f t="shared" si="5"/>
        <v>0</v>
      </c>
      <c r="I7" s="18">
        <f t="shared" si="6"/>
        <v>0</v>
      </c>
      <c r="J7" s="18">
        <f t="shared" si="7"/>
        <v>0</v>
      </c>
      <c r="K7" s="18">
        <f t="shared" si="8"/>
        <v>0</v>
      </c>
      <c r="L7" s="18">
        <f t="shared" si="9"/>
        <v>0</v>
      </c>
    </row>
    <row r="8" spans="2:13" x14ac:dyDescent="0.35">
      <c r="B8" s="10" t="s">
        <v>23</v>
      </c>
      <c r="C8" s="10" t="s">
        <v>26</v>
      </c>
      <c r="D8" s="18">
        <f t="shared" si="1"/>
        <v>1</v>
      </c>
      <c r="E8" s="18">
        <f t="shared" si="2"/>
        <v>0</v>
      </c>
      <c r="F8" s="18">
        <f t="shared" si="3"/>
        <v>0</v>
      </c>
      <c r="G8" s="18">
        <f t="shared" si="4"/>
        <v>0</v>
      </c>
      <c r="H8" s="18">
        <f t="shared" si="5"/>
        <v>0</v>
      </c>
      <c r="I8" s="18">
        <f t="shared" si="6"/>
        <v>0</v>
      </c>
      <c r="J8" s="18">
        <f t="shared" si="7"/>
        <v>0</v>
      </c>
      <c r="K8" s="18">
        <f t="shared" si="8"/>
        <v>0</v>
      </c>
      <c r="L8" s="18">
        <f t="shared" si="9"/>
        <v>0</v>
      </c>
    </row>
    <row r="9" spans="2:13" x14ac:dyDescent="0.35">
      <c r="B9" s="10" t="s">
        <v>22</v>
      </c>
      <c r="C9" s="10" t="s">
        <v>27</v>
      </c>
      <c r="D9" s="18">
        <f t="shared" si="1"/>
        <v>0</v>
      </c>
      <c r="E9" s="18">
        <f t="shared" si="2"/>
        <v>0</v>
      </c>
      <c r="F9" s="18">
        <f t="shared" si="3"/>
        <v>0</v>
      </c>
      <c r="G9" s="18">
        <f t="shared" si="4"/>
        <v>0</v>
      </c>
      <c r="H9" s="18">
        <f t="shared" si="5"/>
        <v>1</v>
      </c>
      <c r="I9" s="18">
        <f t="shared" si="6"/>
        <v>0</v>
      </c>
      <c r="J9" s="18">
        <f t="shared" si="7"/>
        <v>0</v>
      </c>
      <c r="K9" s="18">
        <f t="shared" si="8"/>
        <v>0</v>
      </c>
      <c r="L9" s="18">
        <f t="shared" si="9"/>
        <v>0</v>
      </c>
    </row>
    <row r="10" spans="2:13" x14ac:dyDescent="0.35">
      <c r="B10" s="10" t="s">
        <v>23</v>
      </c>
      <c r="C10" s="10" t="s">
        <v>26</v>
      </c>
      <c r="D10" s="18">
        <f t="shared" si="1"/>
        <v>1</v>
      </c>
      <c r="E10" s="18">
        <f t="shared" si="2"/>
        <v>0</v>
      </c>
      <c r="F10" s="18">
        <f t="shared" si="3"/>
        <v>0</v>
      </c>
      <c r="G10" s="18">
        <f t="shared" si="4"/>
        <v>0</v>
      </c>
      <c r="H10" s="18">
        <f t="shared" si="5"/>
        <v>0</v>
      </c>
      <c r="I10" s="18">
        <f t="shared" si="6"/>
        <v>0</v>
      </c>
      <c r="J10" s="18">
        <f t="shared" si="7"/>
        <v>0</v>
      </c>
      <c r="K10" s="18">
        <f t="shared" si="8"/>
        <v>0</v>
      </c>
      <c r="L10" s="18">
        <f t="shared" si="9"/>
        <v>0</v>
      </c>
    </row>
    <row r="11" spans="2:13" x14ac:dyDescent="0.35">
      <c r="B11" s="10" t="s">
        <v>24</v>
      </c>
      <c r="C11" s="10" t="s">
        <v>26</v>
      </c>
      <c r="D11" s="18">
        <f t="shared" si="1"/>
        <v>0</v>
      </c>
      <c r="E11" s="18">
        <f t="shared" si="2"/>
        <v>0</v>
      </c>
      <c r="F11" s="18">
        <f t="shared" si="3"/>
        <v>0</v>
      </c>
      <c r="G11" s="18">
        <f t="shared" si="4"/>
        <v>0</v>
      </c>
      <c r="H11" s="18">
        <f t="shared" si="5"/>
        <v>0</v>
      </c>
      <c r="I11" s="18">
        <f t="shared" si="6"/>
        <v>0</v>
      </c>
      <c r="J11" s="18">
        <f t="shared" si="7"/>
        <v>1</v>
      </c>
      <c r="K11" s="18">
        <f t="shared" si="8"/>
        <v>0</v>
      </c>
      <c r="L11" s="18">
        <f t="shared" si="9"/>
        <v>0</v>
      </c>
    </row>
    <row r="12" spans="2:13" x14ac:dyDescent="0.35">
      <c r="B12" s="10" t="s">
        <v>23</v>
      </c>
      <c r="C12" s="10" t="s">
        <v>26</v>
      </c>
      <c r="D12" s="18">
        <f t="shared" si="1"/>
        <v>1</v>
      </c>
      <c r="E12" s="18">
        <f t="shared" si="2"/>
        <v>0</v>
      </c>
      <c r="F12" s="18">
        <f t="shared" si="3"/>
        <v>0</v>
      </c>
      <c r="G12" s="18">
        <f t="shared" si="4"/>
        <v>0</v>
      </c>
      <c r="H12" s="18">
        <f t="shared" si="5"/>
        <v>0</v>
      </c>
      <c r="I12" s="18">
        <f t="shared" si="6"/>
        <v>0</v>
      </c>
      <c r="J12" s="18">
        <f t="shared" si="7"/>
        <v>0</v>
      </c>
      <c r="K12" s="18">
        <f t="shared" si="8"/>
        <v>0</v>
      </c>
      <c r="L12" s="18">
        <f t="shared" si="9"/>
        <v>0</v>
      </c>
    </row>
    <row r="13" spans="2:13" x14ac:dyDescent="0.35">
      <c r="B13" s="10" t="s">
        <v>23</v>
      </c>
      <c r="C13" s="10" t="s">
        <v>26</v>
      </c>
      <c r="D13" s="18">
        <f t="shared" si="1"/>
        <v>1</v>
      </c>
      <c r="E13" s="18">
        <f t="shared" si="2"/>
        <v>0</v>
      </c>
      <c r="F13" s="18">
        <f t="shared" si="3"/>
        <v>0</v>
      </c>
      <c r="G13" s="18">
        <f t="shared" si="4"/>
        <v>0</v>
      </c>
      <c r="H13" s="18">
        <f t="shared" si="5"/>
        <v>0</v>
      </c>
      <c r="I13" s="18">
        <f t="shared" si="6"/>
        <v>0</v>
      </c>
      <c r="J13" s="18">
        <f t="shared" si="7"/>
        <v>0</v>
      </c>
      <c r="K13" s="18">
        <f t="shared" si="8"/>
        <v>0</v>
      </c>
      <c r="L13" s="18">
        <f t="shared" si="9"/>
        <v>0</v>
      </c>
    </row>
    <row r="14" spans="2:13" x14ac:dyDescent="0.35">
      <c r="B14" s="10" t="s">
        <v>23</v>
      </c>
      <c r="C14" s="10" t="s">
        <v>26</v>
      </c>
      <c r="D14" s="18">
        <f t="shared" si="1"/>
        <v>1</v>
      </c>
      <c r="E14" s="18">
        <f t="shared" si="2"/>
        <v>0</v>
      </c>
      <c r="F14" s="18">
        <f t="shared" si="3"/>
        <v>0</v>
      </c>
      <c r="G14" s="18">
        <f t="shared" si="4"/>
        <v>0</v>
      </c>
      <c r="H14" s="18">
        <f t="shared" si="5"/>
        <v>0</v>
      </c>
      <c r="I14" s="18">
        <f t="shared" si="6"/>
        <v>0</v>
      </c>
      <c r="J14" s="18">
        <f t="shared" si="7"/>
        <v>0</v>
      </c>
      <c r="K14" s="18">
        <f t="shared" si="8"/>
        <v>0</v>
      </c>
      <c r="L14" s="18">
        <f t="shared" si="9"/>
        <v>0</v>
      </c>
    </row>
    <row r="15" spans="2:13" x14ac:dyDescent="0.35">
      <c r="B15" s="10" t="s">
        <v>23</v>
      </c>
      <c r="C15" s="10" t="s">
        <v>25</v>
      </c>
      <c r="D15" s="18">
        <f t="shared" si="1"/>
        <v>0</v>
      </c>
      <c r="E15" s="18">
        <f t="shared" si="2"/>
        <v>0</v>
      </c>
      <c r="F15" s="18">
        <f t="shared" si="3"/>
        <v>1</v>
      </c>
      <c r="G15" s="18">
        <f t="shared" si="4"/>
        <v>0</v>
      </c>
      <c r="H15" s="18">
        <f t="shared" si="5"/>
        <v>0</v>
      </c>
      <c r="I15" s="18">
        <f t="shared" si="6"/>
        <v>0</v>
      </c>
      <c r="J15" s="18">
        <f t="shared" si="7"/>
        <v>0</v>
      </c>
      <c r="K15" s="18">
        <f t="shared" si="8"/>
        <v>0</v>
      </c>
      <c r="L15" s="18">
        <f t="shared" si="9"/>
        <v>0</v>
      </c>
    </row>
    <row r="16" spans="2:13" x14ac:dyDescent="0.35">
      <c r="B16" s="10" t="s">
        <v>24</v>
      </c>
      <c r="C16" s="10" t="s">
        <v>26</v>
      </c>
      <c r="D16" s="18">
        <f t="shared" si="1"/>
        <v>0</v>
      </c>
      <c r="E16" s="18">
        <f t="shared" si="2"/>
        <v>0</v>
      </c>
      <c r="F16" s="18">
        <f t="shared" si="3"/>
        <v>0</v>
      </c>
      <c r="G16" s="18">
        <f t="shared" si="4"/>
        <v>0</v>
      </c>
      <c r="H16" s="18">
        <f t="shared" si="5"/>
        <v>0</v>
      </c>
      <c r="I16" s="18">
        <f t="shared" si="6"/>
        <v>0</v>
      </c>
      <c r="J16" s="18">
        <f t="shared" si="7"/>
        <v>1</v>
      </c>
      <c r="K16" s="18">
        <f t="shared" si="8"/>
        <v>0</v>
      </c>
      <c r="L16" s="18">
        <f t="shared" si="9"/>
        <v>0</v>
      </c>
    </row>
    <row r="17" spans="2:12" x14ac:dyDescent="0.35">
      <c r="B17" s="10" t="s">
        <v>24</v>
      </c>
      <c r="C17" s="10" t="s">
        <v>26</v>
      </c>
      <c r="D17" s="18">
        <f t="shared" si="1"/>
        <v>0</v>
      </c>
      <c r="E17" s="18">
        <f t="shared" si="2"/>
        <v>0</v>
      </c>
      <c r="F17" s="18">
        <f t="shared" si="3"/>
        <v>0</v>
      </c>
      <c r="G17" s="18">
        <f t="shared" si="4"/>
        <v>0</v>
      </c>
      <c r="H17" s="18">
        <f t="shared" si="5"/>
        <v>0</v>
      </c>
      <c r="I17" s="18">
        <f t="shared" si="6"/>
        <v>0</v>
      </c>
      <c r="J17" s="18">
        <f t="shared" si="7"/>
        <v>1</v>
      </c>
      <c r="K17" s="18">
        <f t="shared" si="8"/>
        <v>0</v>
      </c>
      <c r="L17" s="18">
        <f t="shared" si="9"/>
        <v>0</v>
      </c>
    </row>
    <row r="18" spans="2:12" x14ac:dyDescent="0.35">
      <c r="B18" s="10" t="s">
        <v>22</v>
      </c>
      <c r="C18" s="10" t="s">
        <v>27</v>
      </c>
      <c r="D18" s="18">
        <f t="shared" si="1"/>
        <v>0</v>
      </c>
      <c r="E18" s="18">
        <f t="shared" si="2"/>
        <v>0</v>
      </c>
      <c r="F18" s="18">
        <f t="shared" si="3"/>
        <v>0</v>
      </c>
      <c r="G18" s="18">
        <f t="shared" si="4"/>
        <v>0</v>
      </c>
      <c r="H18" s="18">
        <f t="shared" si="5"/>
        <v>1</v>
      </c>
      <c r="I18" s="18">
        <f t="shared" si="6"/>
        <v>0</v>
      </c>
      <c r="J18" s="18">
        <f t="shared" si="7"/>
        <v>0</v>
      </c>
      <c r="K18" s="18">
        <f t="shared" si="8"/>
        <v>0</v>
      </c>
      <c r="L18" s="18">
        <f t="shared" si="9"/>
        <v>0</v>
      </c>
    </row>
    <row r="19" spans="2:12" x14ac:dyDescent="0.35">
      <c r="B19" s="10" t="s">
        <v>24</v>
      </c>
      <c r="C19" s="10" t="s">
        <v>26</v>
      </c>
      <c r="D19" s="18">
        <f t="shared" si="1"/>
        <v>0</v>
      </c>
      <c r="E19" s="18">
        <f t="shared" si="2"/>
        <v>0</v>
      </c>
      <c r="F19" s="18">
        <f t="shared" si="3"/>
        <v>0</v>
      </c>
      <c r="G19" s="18">
        <f t="shared" si="4"/>
        <v>0</v>
      </c>
      <c r="H19" s="18">
        <f t="shared" si="5"/>
        <v>0</v>
      </c>
      <c r="I19" s="18">
        <f t="shared" si="6"/>
        <v>0</v>
      </c>
      <c r="J19" s="18">
        <f t="shared" si="7"/>
        <v>1</v>
      </c>
      <c r="K19" s="18">
        <f t="shared" si="8"/>
        <v>0</v>
      </c>
      <c r="L19" s="18">
        <f t="shared" si="9"/>
        <v>0</v>
      </c>
    </row>
    <row r="20" spans="2:12" x14ac:dyDescent="0.35">
      <c r="B20" s="10" t="s">
        <v>23</v>
      </c>
      <c r="C20" s="10" t="s">
        <v>26</v>
      </c>
      <c r="D20" s="18">
        <f t="shared" si="1"/>
        <v>1</v>
      </c>
      <c r="E20" s="18">
        <f t="shared" si="2"/>
        <v>0</v>
      </c>
      <c r="F20" s="18">
        <f t="shared" si="3"/>
        <v>0</v>
      </c>
      <c r="G20" s="18">
        <f t="shared" si="4"/>
        <v>0</v>
      </c>
      <c r="H20" s="18">
        <f t="shared" si="5"/>
        <v>0</v>
      </c>
      <c r="I20" s="18">
        <f t="shared" si="6"/>
        <v>0</v>
      </c>
      <c r="J20" s="18">
        <f t="shared" si="7"/>
        <v>0</v>
      </c>
      <c r="K20" s="18">
        <f t="shared" si="8"/>
        <v>0</v>
      </c>
      <c r="L20" s="18">
        <f t="shared" si="9"/>
        <v>0</v>
      </c>
    </row>
    <row r="21" spans="2:12" x14ac:dyDescent="0.35">
      <c r="B21" s="10" t="s">
        <v>23</v>
      </c>
      <c r="C21" s="10" t="s">
        <v>25</v>
      </c>
      <c r="D21" s="18">
        <f t="shared" si="1"/>
        <v>0</v>
      </c>
      <c r="E21" s="18">
        <f t="shared" si="2"/>
        <v>0</v>
      </c>
      <c r="F21" s="18">
        <f t="shared" si="3"/>
        <v>1</v>
      </c>
      <c r="G21" s="18">
        <f t="shared" si="4"/>
        <v>0</v>
      </c>
      <c r="H21" s="18">
        <f t="shared" si="5"/>
        <v>0</v>
      </c>
      <c r="I21" s="18">
        <f t="shared" si="6"/>
        <v>0</v>
      </c>
      <c r="J21" s="18">
        <f t="shared" si="7"/>
        <v>0</v>
      </c>
      <c r="K21" s="18">
        <f t="shared" si="8"/>
        <v>0</v>
      </c>
      <c r="L21" s="18">
        <f t="shared" si="9"/>
        <v>0</v>
      </c>
    </row>
    <row r="22" spans="2:12" x14ac:dyDescent="0.35">
      <c r="B22" s="10" t="s">
        <v>23</v>
      </c>
      <c r="C22" s="10" t="s">
        <v>26</v>
      </c>
      <c r="D22" s="18">
        <f t="shared" si="1"/>
        <v>1</v>
      </c>
      <c r="E22" s="18">
        <f t="shared" si="2"/>
        <v>0</v>
      </c>
      <c r="F22" s="18">
        <f t="shared" si="3"/>
        <v>0</v>
      </c>
      <c r="G22" s="18">
        <f t="shared" si="4"/>
        <v>0</v>
      </c>
      <c r="H22" s="18">
        <f t="shared" si="5"/>
        <v>0</v>
      </c>
      <c r="I22" s="18">
        <f t="shared" si="6"/>
        <v>0</v>
      </c>
      <c r="J22" s="18">
        <f t="shared" si="7"/>
        <v>0</v>
      </c>
      <c r="K22" s="18">
        <f t="shared" si="8"/>
        <v>0</v>
      </c>
      <c r="L22" s="18">
        <f t="shared" si="9"/>
        <v>0</v>
      </c>
    </row>
    <row r="23" spans="2:12" x14ac:dyDescent="0.35">
      <c r="B23" s="10" t="s">
        <v>23</v>
      </c>
      <c r="C23" s="10" t="s">
        <v>25</v>
      </c>
      <c r="D23" s="18">
        <f t="shared" si="1"/>
        <v>0</v>
      </c>
      <c r="E23" s="18">
        <f t="shared" si="2"/>
        <v>0</v>
      </c>
      <c r="F23" s="18">
        <f t="shared" si="3"/>
        <v>1</v>
      </c>
      <c r="G23" s="18">
        <f t="shared" si="4"/>
        <v>0</v>
      </c>
      <c r="H23" s="18">
        <f t="shared" si="5"/>
        <v>0</v>
      </c>
      <c r="I23" s="18">
        <f t="shared" si="6"/>
        <v>0</v>
      </c>
      <c r="J23" s="18">
        <f t="shared" si="7"/>
        <v>0</v>
      </c>
      <c r="K23" s="18">
        <f t="shared" si="8"/>
        <v>0</v>
      </c>
      <c r="L23" s="18">
        <f t="shared" si="9"/>
        <v>0</v>
      </c>
    </row>
    <row r="24" spans="2:12" x14ac:dyDescent="0.35">
      <c r="B24" s="10" t="s">
        <v>23</v>
      </c>
      <c r="C24" s="10" t="s">
        <v>26</v>
      </c>
      <c r="D24" s="18">
        <f t="shared" si="1"/>
        <v>1</v>
      </c>
      <c r="E24" s="18">
        <f t="shared" si="2"/>
        <v>0</v>
      </c>
      <c r="F24" s="18">
        <f t="shared" si="3"/>
        <v>0</v>
      </c>
      <c r="G24" s="18">
        <f t="shared" si="4"/>
        <v>0</v>
      </c>
      <c r="H24" s="18">
        <f t="shared" si="5"/>
        <v>0</v>
      </c>
      <c r="I24" s="18">
        <f t="shared" si="6"/>
        <v>0</v>
      </c>
      <c r="J24" s="18">
        <f t="shared" si="7"/>
        <v>0</v>
      </c>
      <c r="K24" s="18">
        <f t="shared" si="8"/>
        <v>0</v>
      </c>
      <c r="L24" s="18">
        <f t="shared" si="9"/>
        <v>0</v>
      </c>
    </row>
    <row r="25" spans="2:12" x14ac:dyDescent="0.35">
      <c r="B25" s="10" t="s">
        <v>23</v>
      </c>
      <c r="C25" s="10" t="s">
        <v>26</v>
      </c>
      <c r="D25" s="18">
        <f t="shared" si="1"/>
        <v>1</v>
      </c>
      <c r="E25" s="18">
        <f t="shared" si="2"/>
        <v>0</v>
      </c>
      <c r="F25" s="18">
        <f t="shared" si="3"/>
        <v>0</v>
      </c>
      <c r="G25" s="18">
        <f t="shared" si="4"/>
        <v>0</v>
      </c>
      <c r="H25" s="18">
        <f t="shared" si="5"/>
        <v>0</v>
      </c>
      <c r="I25" s="18">
        <f t="shared" si="6"/>
        <v>0</v>
      </c>
      <c r="J25" s="18">
        <f t="shared" si="7"/>
        <v>0</v>
      </c>
      <c r="K25" s="18">
        <f t="shared" si="8"/>
        <v>0</v>
      </c>
      <c r="L25" s="18">
        <f t="shared" si="9"/>
        <v>0</v>
      </c>
    </row>
    <row r="26" spans="2:12" x14ac:dyDescent="0.35">
      <c r="B26" s="10" t="s">
        <v>22</v>
      </c>
      <c r="C26" s="10" t="s">
        <v>27</v>
      </c>
      <c r="D26" s="18">
        <f t="shared" si="1"/>
        <v>0</v>
      </c>
      <c r="E26" s="18">
        <f t="shared" si="2"/>
        <v>0</v>
      </c>
      <c r="F26" s="18">
        <f t="shared" si="3"/>
        <v>0</v>
      </c>
      <c r="G26" s="18">
        <f t="shared" si="4"/>
        <v>0</v>
      </c>
      <c r="H26" s="18">
        <f t="shared" si="5"/>
        <v>1</v>
      </c>
      <c r="I26" s="18">
        <f t="shared" si="6"/>
        <v>0</v>
      </c>
      <c r="J26" s="18">
        <f t="shared" si="7"/>
        <v>0</v>
      </c>
      <c r="K26" s="18">
        <f t="shared" si="8"/>
        <v>0</v>
      </c>
      <c r="L26" s="18">
        <f t="shared" si="9"/>
        <v>0</v>
      </c>
    </row>
    <row r="27" spans="2:12" x14ac:dyDescent="0.35">
      <c r="B27" s="10" t="s">
        <v>24</v>
      </c>
      <c r="C27" s="10" t="s">
        <v>26</v>
      </c>
      <c r="D27" s="18">
        <f t="shared" si="1"/>
        <v>0</v>
      </c>
      <c r="E27" s="18">
        <f t="shared" si="2"/>
        <v>0</v>
      </c>
      <c r="F27" s="18">
        <f t="shared" si="3"/>
        <v>0</v>
      </c>
      <c r="G27" s="18">
        <f t="shared" si="4"/>
        <v>0</v>
      </c>
      <c r="H27" s="18">
        <f t="shared" si="5"/>
        <v>0</v>
      </c>
      <c r="I27" s="18">
        <f t="shared" si="6"/>
        <v>0</v>
      </c>
      <c r="J27" s="18">
        <f t="shared" si="7"/>
        <v>1</v>
      </c>
      <c r="K27" s="18">
        <f t="shared" si="8"/>
        <v>0</v>
      </c>
      <c r="L27" s="18">
        <f t="shared" si="9"/>
        <v>0</v>
      </c>
    </row>
    <row r="28" spans="2:12" x14ac:dyDescent="0.35">
      <c r="B28" s="10" t="s">
        <v>23</v>
      </c>
      <c r="C28" s="10" t="s">
        <v>26</v>
      </c>
      <c r="D28" s="18">
        <f t="shared" si="1"/>
        <v>1</v>
      </c>
      <c r="E28" s="18">
        <f t="shared" si="2"/>
        <v>0</v>
      </c>
      <c r="F28" s="18">
        <f t="shared" si="3"/>
        <v>0</v>
      </c>
      <c r="G28" s="18">
        <f t="shared" si="4"/>
        <v>0</v>
      </c>
      <c r="H28" s="18">
        <f t="shared" si="5"/>
        <v>0</v>
      </c>
      <c r="I28" s="18">
        <f t="shared" si="6"/>
        <v>0</v>
      </c>
      <c r="J28" s="18">
        <f t="shared" si="7"/>
        <v>0</v>
      </c>
      <c r="K28" s="18">
        <f t="shared" si="8"/>
        <v>0</v>
      </c>
      <c r="L28" s="18">
        <f t="shared" si="9"/>
        <v>0</v>
      </c>
    </row>
    <row r="29" spans="2:12" x14ac:dyDescent="0.35">
      <c r="B29" s="10" t="s">
        <v>24</v>
      </c>
      <c r="C29" s="10" t="s">
        <v>26</v>
      </c>
      <c r="D29" s="18">
        <f t="shared" si="1"/>
        <v>0</v>
      </c>
      <c r="E29" s="18">
        <f t="shared" si="2"/>
        <v>0</v>
      </c>
      <c r="F29" s="18">
        <f t="shared" si="3"/>
        <v>0</v>
      </c>
      <c r="G29" s="18">
        <f t="shared" si="4"/>
        <v>0</v>
      </c>
      <c r="H29" s="18">
        <f t="shared" si="5"/>
        <v>0</v>
      </c>
      <c r="I29" s="18">
        <f t="shared" si="6"/>
        <v>0</v>
      </c>
      <c r="J29" s="18">
        <f t="shared" si="7"/>
        <v>1</v>
      </c>
      <c r="K29" s="18">
        <f t="shared" si="8"/>
        <v>0</v>
      </c>
      <c r="L29" s="18">
        <f t="shared" si="9"/>
        <v>0</v>
      </c>
    </row>
    <row r="30" spans="2:12" x14ac:dyDescent="0.35">
      <c r="B30" s="10" t="s">
        <v>23</v>
      </c>
      <c r="C30" s="10" t="s">
        <v>25</v>
      </c>
      <c r="D30" s="18">
        <f t="shared" si="1"/>
        <v>0</v>
      </c>
      <c r="E30" s="18">
        <f t="shared" si="2"/>
        <v>0</v>
      </c>
      <c r="F30" s="18">
        <f t="shared" si="3"/>
        <v>1</v>
      </c>
      <c r="G30" s="18">
        <f t="shared" si="4"/>
        <v>0</v>
      </c>
      <c r="H30" s="18">
        <f t="shared" si="5"/>
        <v>0</v>
      </c>
      <c r="I30" s="18">
        <f t="shared" si="6"/>
        <v>0</v>
      </c>
      <c r="J30" s="18">
        <f t="shared" si="7"/>
        <v>0</v>
      </c>
      <c r="K30" s="18">
        <f t="shared" si="8"/>
        <v>0</v>
      </c>
      <c r="L30" s="18">
        <f t="shared" si="9"/>
        <v>0</v>
      </c>
    </row>
    <row r="31" spans="2:12" x14ac:dyDescent="0.35">
      <c r="B31" s="10" t="s">
        <v>22</v>
      </c>
      <c r="C31" s="10" t="s">
        <v>27</v>
      </c>
      <c r="D31" s="18">
        <f t="shared" si="1"/>
        <v>0</v>
      </c>
      <c r="E31" s="18">
        <f t="shared" si="2"/>
        <v>0</v>
      </c>
      <c r="F31" s="18">
        <f t="shared" si="3"/>
        <v>0</v>
      </c>
      <c r="G31" s="18">
        <f t="shared" si="4"/>
        <v>0</v>
      </c>
      <c r="H31" s="18">
        <f t="shared" si="5"/>
        <v>1</v>
      </c>
      <c r="I31" s="18">
        <f t="shared" si="6"/>
        <v>0</v>
      </c>
      <c r="J31" s="18">
        <f t="shared" si="7"/>
        <v>0</v>
      </c>
      <c r="K31" s="18">
        <f t="shared" si="8"/>
        <v>0</v>
      </c>
      <c r="L31" s="18">
        <f t="shared" si="9"/>
        <v>0</v>
      </c>
    </row>
    <row r="32" spans="2:12" x14ac:dyDescent="0.35">
      <c r="B32" s="10" t="s">
        <v>23</v>
      </c>
      <c r="C32" s="10" t="s">
        <v>26</v>
      </c>
      <c r="D32" s="18">
        <f t="shared" si="1"/>
        <v>1</v>
      </c>
      <c r="E32" s="18">
        <f t="shared" si="2"/>
        <v>0</v>
      </c>
      <c r="F32" s="18">
        <f t="shared" si="3"/>
        <v>0</v>
      </c>
      <c r="G32" s="18">
        <f t="shared" si="4"/>
        <v>0</v>
      </c>
      <c r="H32" s="18">
        <f t="shared" si="5"/>
        <v>0</v>
      </c>
      <c r="I32" s="18">
        <f t="shared" si="6"/>
        <v>0</v>
      </c>
      <c r="J32" s="18">
        <f t="shared" si="7"/>
        <v>0</v>
      </c>
      <c r="K32" s="18">
        <f t="shared" si="8"/>
        <v>0</v>
      </c>
      <c r="L32" s="18">
        <f t="shared" si="9"/>
        <v>0</v>
      </c>
    </row>
    <row r="33" spans="2:12" x14ac:dyDescent="0.35">
      <c r="B33" s="10" t="s">
        <v>24</v>
      </c>
      <c r="C33" s="10" t="s">
        <v>25</v>
      </c>
      <c r="D33" s="18">
        <f t="shared" si="1"/>
        <v>0</v>
      </c>
      <c r="E33" s="18">
        <f t="shared" si="2"/>
        <v>0</v>
      </c>
      <c r="F33" s="18">
        <f t="shared" si="3"/>
        <v>0</v>
      </c>
      <c r="G33" s="18">
        <f t="shared" si="4"/>
        <v>0</v>
      </c>
      <c r="H33" s="18">
        <f t="shared" si="5"/>
        <v>0</v>
      </c>
      <c r="I33" s="18">
        <f t="shared" si="6"/>
        <v>0</v>
      </c>
      <c r="J33" s="18">
        <f t="shared" si="7"/>
        <v>0</v>
      </c>
      <c r="K33" s="18">
        <f t="shared" si="8"/>
        <v>0</v>
      </c>
      <c r="L33" s="18">
        <f t="shared" si="9"/>
        <v>1</v>
      </c>
    </row>
    <row r="34" spans="2:12" x14ac:dyDescent="0.35">
      <c r="B34" s="10" t="s">
        <v>22</v>
      </c>
      <c r="C34" s="10" t="s">
        <v>27</v>
      </c>
      <c r="D34" s="18">
        <f t="shared" si="1"/>
        <v>0</v>
      </c>
      <c r="E34" s="18">
        <f t="shared" si="2"/>
        <v>0</v>
      </c>
      <c r="F34" s="18">
        <f t="shared" si="3"/>
        <v>0</v>
      </c>
      <c r="G34" s="18">
        <f t="shared" si="4"/>
        <v>0</v>
      </c>
      <c r="H34" s="18">
        <f t="shared" si="5"/>
        <v>1</v>
      </c>
      <c r="I34" s="18">
        <f t="shared" si="6"/>
        <v>0</v>
      </c>
      <c r="J34" s="18">
        <f t="shared" si="7"/>
        <v>0</v>
      </c>
      <c r="K34" s="18">
        <f t="shared" si="8"/>
        <v>0</v>
      </c>
      <c r="L34" s="18">
        <f t="shared" si="9"/>
        <v>0</v>
      </c>
    </row>
    <row r="35" spans="2:12" x14ac:dyDescent="0.35">
      <c r="B35" s="10" t="s">
        <v>23</v>
      </c>
      <c r="C35" s="10" t="s">
        <v>25</v>
      </c>
      <c r="D35" s="18">
        <f t="shared" si="1"/>
        <v>0</v>
      </c>
      <c r="E35" s="18">
        <f t="shared" si="2"/>
        <v>0</v>
      </c>
      <c r="F35" s="18">
        <f t="shared" si="3"/>
        <v>1</v>
      </c>
      <c r="G35" s="18">
        <f t="shared" si="4"/>
        <v>0</v>
      </c>
      <c r="H35" s="18">
        <f t="shared" si="5"/>
        <v>0</v>
      </c>
      <c r="I35" s="18">
        <f t="shared" si="6"/>
        <v>0</v>
      </c>
      <c r="J35" s="18">
        <f t="shared" si="7"/>
        <v>0</v>
      </c>
      <c r="K35" s="18">
        <f t="shared" si="8"/>
        <v>0</v>
      </c>
      <c r="L35" s="18">
        <f t="shared" si="9"/>
        <v>0</v>
      </c>
    </row>
    <row r="36" spans="2:12" x14ac:dyDescent="0.35">
      <c r="B36" s="10" t="s">
        <v>23</v>
      </c>
      <c r="C36" s="10" t="s">
        <v>26</v>
      </c>
      <c r="D36" s="18">
        <f t="shared" si="1"/>
        <v>1</v>
      </c>
      <c r="E36" s="18">
        <f t="shared" si="2"/>
        <v>0</v>
      </c>
      <c r="F36" s="18">
        <f t="shared" si="3"/>
        <v>0</v>
      </c>
      <c r="G36" s="18">
        <f t="shared" si="4"/>
        <v>0</v>
      </c>
      <c r="H36" s="18">
        <f t="shared" si="5"/>
        <v>0</v>
      </c>
      <c r="I36" s="18">
        <f t="shared" si="6"/>
        <v>0</v>
      </c>
      <c r="J36" s="18">
        <f t="shared" si="7"/>
        <v>0</v>
      </c>
      <c r="K36" s="18">
        <f t="shared" si="8"/>
        <v>0</v>
      </c>
      <c r="L36" s="18">
        <f t="shared" si="9"/>
        <v>0</v>
      </c>
    </row>
    <row r="37" spans="2:12" x14ac:dyDescent="0.35">
      <c r="B37" s="10" t="s">
        <v>23</v>
      </c>
      <c r="C37" s="10" t="s">
        <v>26</v>
      </c>
      <c r="D37" s="18">
        <f t="shared" si="1"/>
        <v>1</v>
      </c>
      <c r="E37" s="18">
        <f t="shared" si="2"/>
        <v>0</v>
      </c>
      <c r="F37" s="18">
        <f t="shared" si="3"/>
        <v>0</v>
      </c>
      <c r="G37" s="18">
        <f t="shared" si="4"/>
        <v>0</v>
      </c>
      <c r="H37" s="18">
        <f t="shared" si="5"/>
        <v>0</v>
      </c>
      <c r="I37" s="18">
        <f t="shared" si="6"/>
        <v>0</v>
      </c>
      <c r="J37" s="18">
        <f t="shared" si="7"/>
        <v>0</v>
      </c>
      <c r="K37" s="18">
        <f t="shared" si="8"/>
        <v>0</v>
      </c>
      <c r="L37" s="18">
        <f t="shared" si="9"/>
        <v>0</v>
      </c>
    </row>
    <row r="38" spans="2:12" x14ac:dyDescent="0.35">
      <c r="B38" s="10" t="s">
        <v>24</v>
      </c>
      <c r="C38" s="10" t="s">
        <v>25</v>
      </c>
      <c r="D38" s="18">
        <f t="shared" si="1"/>
        <v>0</v>
      </c>
      <c r="E38" s="18">
        <f t="shared" si="2"/>
        <v>0</v>
      </c>
      <c r="F38" s="18">
        <f t="shared" si="3"/>
        <v>0</v>
      </c>
      <c r="G38" s="18">
        <f t="shared" si="4"/>
        <v>0</v>
      </c>
      <c r="H38" s="18">
        <f t="shared" si="5"/>
        <v>0</v>
      </c>
      <c r="I38" s="18">
        <f t="shared" si="6"/>
        <v>0</v>
      </c>
      <c r="J38" s="18">
        <f t="shared" si="7"/>
        <v>0</v>
      </c>
      <c r="K38" s="18">
        <f t="shared" si="8"/>
        <v>0</v>
      </c>
      <c r="L38" s="18">
        <f t="shared" si="9"/>
        <v>1</v>
      </c>
    </row>
    <row r="39" spans="2:12" x14ac:dyDescent="0.35">
      <c r="B39" s="10" t="s">
        <v>23</v>
      </c>
      <c r="C39" s="10" t="s">
        <v>26</v>
      </c>
      <c r="D39" s="18">
        <f t="shared" si="1"/>
        <v>1</v>
      </c>
      <c r="E39" s="18">
        <f t="shared" si="2"/>
        <v>0</v>
      </c>
      <c r="F39" s="18">
        <f t="shared" si="3"/>
        <v>0</v>
      </c>
      <c r="G39" s="18">
        <f t="shared" si="4"/>
        <v>0</v>
      </c>
      <c r="H39" s="18">
        <f t="shared" si="5"/>
        <v>0</v>
      </c>
      <c r="I39" s="18">
        <f t="shared" si="6"/>
        <v>0</v>
      </c>
      <c r="J39" s="18">
        <f t="shared" si="7"/>
        <v>0</v>
      </c>
      <c r="K39" s="18">
        <f t="shared" si="8"/>
        <v>0</v>
      </c>
      <c r="L39" s="18">
        <f t="shared" si="9"/>
        <v>0</v>
      </c>
    </row>
    <row r="40" spans="2:12" x14ac:dyDescent="0.35">
      <c r="B40" s="10" t="s">
        <v>23</v>
      </c>
      <c r="C40" s="10" t="s">
        <v>26</v>
      </c>
      <c r="D40" s="18">
        <f t="shared" si="1"/>
        <v>1</v>
      </c>
      <c r="E40" s="18">
        <f t="shared" si="2"/>
        <v>0</v>
      </c>
      <c r="F40" s="18">
        <f t="shared" si="3"/>
        <v>0</v>
      </c>
      <c r="G40" s="18">
        <f t="shared" si="4"/>
        <v>0</v>
      </c>
      <c r="H40" s="18">
        <f t="shared" si="5"/>
        <v>0</v>
      </c>
      <c r="I40" s="18">
        <f t="shared" si="6"/>
        <v>0</v>
      </c>
      <c r="J40" s="18">
        <f t="shared" si="7"/>
        <v>0</v>
      </c>
      <c r="K40" s="18">
        <f t="shared" si="8"/>
        <v>0</v>
      </c>
      <c r="L40" s="18">
        <f t="shared" si="9"/>
        <v>0</v>
      </c>
    </row>
    <row r="41" spans="2:12" x14ac:dyDescent="0.35">
      <c r="B41" s="10" t="s">
        <v>22</v>
      </c>
      <c r="C41" s="10" t="s">
        <v>25</v>
      </c>
      <c r="D41" s="18">
        <f t="shared" si="1"/>
        <v>0</v>
      </c>
      <c r="E41" s="18">
        <f t="shared" si="2"/>
        <v>0</v>
      </c>
      <c r="F41" s="18">
        <f t="shared" si="3"/>
        <v>0</v>
      </c>
      <c r="G41" s="18">
        <f t="shared" si="4"/>
        <v>0</v>
      </c>
      <c r="H41" s="18">
        <f t="shared" si="5"/>
        <v>0</v>
      </c>
      <c r="I41" s="18">
        <f t="shared" si="6"/>
        <v>1</v>
      </c>
      <c r="J41" s="18">
        <f t="shared" si="7"/>
        <v>0</v>
      </c>
      <c r="K41" s="18">
        <f t="shared" si="8"/>
        <v>0</v>
      </c>
      <c r="L41" s="18">
        <f t="shared" si="9"/>
        <v>0</v>
      </c>
    </row>
    <row r="42" spans="2:12" x14ac:dyDescent="0.35">
      <c r="B42" s="10" t="s">
        <v>22</v>
      </c>
      <c r="C42" s="10" t="s">
        <v>25</v>
      </c>
      <c r="D42" s="18">
        <f t="shared" si="1"/>
        <v>0</v>
      </c>
      <c r="E42" s="18">
        <f t="shared" si="2"/>
        <v>0</v>
      </c>
      <c r="F42" s="18">
        <f t="shared" si="3"/>
        <v>0</v>
      </c>
      <c r="G42" s="18">
        <f t="shared" si="4"/>
        <v>0</v>
      </c>
      <c r="H42" s="18">
        <f t="shared" si="5"/>
        <v>0</v>
      </c>
      <c r="I42" s="18">
        <f t="shared" si="6"/>
        <v>1</v>
      </c>
      <c r="J42" s="18">
        <f t="shared" si="7"/>
        <v>0</v>
      </c>
      <c r="K42" s="18">
        <f t="shared" si="8"/>
        <v>0</v>
      </c>
      <c r="L42" s="18">
        <f t="shared" si="9"/>
        <v>0</v>
      </c>
    </row>
    <row r="43" spans="2:12" x14ac:dyDescent="0.35">
      <c r="B43" s="10" t="s">
        <v>23</v>
      </c>
      <c r="C43" s="10" t="s">
        <v>26</v>
      </c>
      <c r="D43" s="18">
        <f t="shared" si="1"/>
        <v>1</v>
      </c>
      <c r="E43" s="18">
        <f t="shared" si="2"/>
        <v>0</v>
      </c>
      <c r="F43" s="18">
        <f t="shared" si="3"/>
        <v>0</v>
      </c>
      <c r="G43" s="18">
        <f t="shared" si="4"/>
        <v>0</v>
      </c>
      <c r="H43" s="18">
        <f t="shared" si="5"/>
        <v>0</v>
      </c>
      <c r="I43" s="18">
        <f t="shared" si="6"/>
        <v>0</v>
      </c>
      <c r="J43" s="18">
        <f t="shared" si="7"/>
        <v>0</v>
      </c>
      <c r="K43" s="18">
        <f t="shared" si="8"/>
        <v>0</v>
      </c>
      <c r="L43" s="18">
        <f t="shared" si="9"/>
        <v>0</v>
      </c>
    </row>
    <row r="44" spans="2:12" x14ac:dyDescent="0.35">
      <c r="B44" s="10" t="s">
        <v>23</v>
      </c>
      <c r="C44" s="10" t="s">
        <v>26</v>
      </c>
      <c r="D44" s="18">
        <f t="shared" si="1"/>
        <v>1</v>
      </c>
      <c r="E44" s="18">
        <f t="shared" si="2"/>
        <v>0</v>
      </c>
      <c r="F44" s="18">
        <f t="shared" si="3"/>
        <v>0</v>
      </c>
      <c r="G44" s="18">
        <f t="shared" si="4"/>
        <v>0</v>
      </c>
      <c r="H44" s="18">
        <f t="shared" si="5"/>
        <v>0</v>
      </c>
      <c r="I44" s="18">
        <f t="shared" si="6"/>
        <v>0</v>
      </c>
      <c r="J44" s="18">
        <f t="shared" si="7"/>
        <v>0</v>
      </c>
      <c r="K44" s="18">
        <f t="shared" si="8"/>
        <v>0</v>
      </c>
      <c r="L44" s="18">
        <f t="shared" si="9"/>
        <v>0</v>
      </c>
    </row>
    <row r="45" spans="2:12" x14ac:dyDescent="0.35">
      <c r="B45" s="10" t="s">
        <v>24</v>
      </c>
      <c r="C45" s="10" t="s">
        <v>25</v>
      </c>
      <c r="D45" s="18">
        <f t="shared" si="1"/>
        <v>0</v>
      </c>
      <c r="E45" s="18">
        <f t="shared" si="2"/>
        <v>0</v>
      </c>
      <c r="F45" s="18">
        <f t="shared" si="3"/>
        <v>0</v>
      </c>
      <c r="G45" s="18">
        <f t="shared" si="4"/>
        <v>0</v>
      </c>
      <c r="H45" s="18">
        <f t="shared" si="5"/>
        <v>0</v>
      </c>
      <c r="I45" s="18">
        <f t="shared" si="6"/>
        <v>0</v>
      </c>
      <c r="J45" s="18">
        <f t="shared" si="7"/>
        <v>0</v>
      </c>
      <c r="K45" s="18">
        <f t="shared" si="8"/>
        <v>0</v>
      </c>
      <c r="L45" s="18">
        <f t="shared" si="9"/>
        <v>1</v>
      </c>
    </row>
    <row r="46" spans="2:12" x14ac:dyDescent="0.35">
      <c r="B46" s="10" t="s">
        <v>23</v>
      </c>
      <c r="C46" s="10" t="s">
        <v>26</v>
      </c>
      <c r="D46" s="18">
        <f t="shared" si="1"/>
        <v>1</v>
      </c>
      <c r="E46" s="18">
        <f t="shared" si="2"/>
        <v>0</v>
      </c>
      <c r="F46" s="18">
        <f t="shared" si="3"/>
        <v>0</v>
      </c>
      <c r="G46" s="18">
        <f t="shared" si="4"/>
        <v>0</v>
      </c>
      <c r="H46" s="18">
        <f t="shared" si="5"/>
        <v>0</v>
      </c>
      <c r="I46" s="18">
        <f t="shared" si="6"/>
        <v>0</v>
      </c>
      <c r="J46" s="18">
        <f t="shared" si="7"/>
        <v>0</v>
      </c>
      <c r="K46" s="18">
        <f t="shared" si="8"/>
        <v>0</v>
      </c>
      <c r="L46" s="18">
        <f t="shared" si="9"/>
        <v>0</v>
      </c>
    </row>
    <row r="47" spans="2:12" x14ac:dyDescent="0.35">
      <c r="B47" s="10" t="s">
        <v>23</v>
      </c>
      <c r="C47" s="10" t="s">
        <v>25</v>
      </c>
      <c r="D47" s="18">
        <f t="shared" si="1"/>
        <v>0</v>
      </c>
      <c r="E47" s="18">
        <f t="shared" si="2"/>
        <v>0</v>
      </c>
      <c r="F47" s="18">
        <f t="shared" si="3"/>
        <v>1</v>
      </c>
      <c r="G47" s="18">
        <f t="shared" si="4"/>
        <v>0</v>
      </c>
      <c r="H47" s="18">
        <f t="shared" si="5"/>
        <v>0</v>
      </c>
      <c r="I47" s="18">
        <f t="shared" si="6"/>
        <v>0</v>
      </c>
      <c r="J47" s="18">
        <f t="shared" si="7"/>
        <v>0</v>
      </c>
      <c r="K47" s="18">
        <f t="shared" si="8"/>
        <v>0</v>
      </c>
      <c r="L47" s="18">
        <f t="shared" si="9"/>
        <v>0</v>
      </c>
    </row>
    <row r="48" spans="2:12" x14ac:dyDescent="0.35">
      <c r="B48" s="10" t="s">
        <v>23</v>
      </c>
      <c r="C48" s="10" t="s">
        <v>26</v>
      </c>
      <c r="D48" s="18">
        <f t="shared" si="1"/>
        <v>1</v>
      </c>
      <c r="E48" s="18">
        <f t="shared" si="2"/>
        <v>0</v>
      </c>
      <c r="F48" s="18">
        <f t="shared" si="3"/>
        <v>0</v>
      </c>
      <c r="G48" s="18">
        <f t="shared" si="4"/>
        <v>0</v>
      </c>
      <c r="H48" s="18">
        <f t="shared" si="5"/>
        <v>0</v>
      </c>
      <c r="I48" s="18">
        <f t="shared" si="6"/>
        <v>0</v>
      </c>
      <c r="J48" s="18">
        <f t="shared" si="7"/>
        <v>0</v>
      </c>
      <c r="K48" s="18">
        <f t="shared" si="8"/>
        <v>0</v>
      </c>
      <c r="L48" s="18">
        <f t="shared" si="9"/>
        <v>0</v>
      </c>
    </row>
    <row r="49" spans="2:12" x14ac:dyDescent="0.35">
      <c r="B49" s="10" t="s">
        <v>23</v>
      </c>
      <c r="C49" s="10" t="s">
        <v>26</v>
      </c>
      <c r="D49" s="18">
        <f t="shared" si="1"/>
        <v>1</v>
      </c>
      <c r="E49" s="18">
        <f t="shared" si="2"/>
        <v>0</v>
      </c>
      <c r="F49" s="18">
        <f t="shared" si="3"/>
        <v>0</v>
      </c>
      <c r="G49" s="18">
        <f t="shared" si="4"/>
        <v>0</v>
      </c>
      <c r="H49" s="18">
        <f t="shared" si="5"/>
        <v>0</v>
      </c>
      <c r="I49" s="18">
        <f t="shared" si="6"/>
        <v>0</v>
      </c>
      <c r="J49" s="18">
        <f t="shared" si="7"/>
        <v>0</v>
      </c>
      <c r="K49" s="18">
        <f t="shared" si="8"/>
        <v>0</v>
      </c>
      <c r="L49" s="18">
        <f t="shared" si="9"/>
        <v>0</v>
      </c>
    </row>
    <row r="50" spans="2:12" x14ac:dyDescent="0.35">
      <c r="B50" s="10" t="s">
        <v>24</v>
      </c>
      <c r="C50" s="10" t="s">
        <v>26</v>
      </c>
      <c r="D50" s="18">
        <f t="shared" si="1"/>
        <v>0</v>
      </c>
      <c r="E50" s="18">
        <f t="shared" si="2"/>
        <v>0</v>
      </c>
      <c r="F50" s="18">
        <f t="shared" si="3"/>
        <v>0</v>
      </c>
      <c r="G50" s="18">
        <f t="shared" si="4"/>
        <v>0</v>
      </c>
      <c r="H50" s="18">
        <f t="shared" si="5"/>
        <v>0</v>
      </c>
      <c r="I50" s="18">
        <f t="shared" si="6"/>
        <v>0</v>
      </c>
      <c r="J50" s="18">
        <f t="shared" si="7"/>
        <v>1</v>
      </c>
      <c r="K50" s="18">
        <f t="shared" si="8"/>
        <v>0</v>
      </c>
      <c r="L50" s="18">
        <f t="shared" si="9"/>
        <v>0</v>
      </c>
    </row>
    <row r="51" spans="2:12" x14ac:dyDescent="0.35">
      <c r="B51" s="10" t="s">
        <v>23</v>
      </c>
      <c r="C51" s="10" t="s">
        <v>26</v>
      </c>
      <c r="D51" s="18">
        <f t="shared" si="1"/>
        <v>1</v>
      </c>
      <c r="E51" s="18">
        <f t="shared" si="2"/>
        <v>0</v>
      </c>
      <c r="F51" s="18">
        <f t="shared" si="3"/>
        <v>0</v>
      </c>
      <c r="G51" s="18">
        <f t="shared" si="4"/>
        <v>0</v>
      </c>
      <c r="H51" s="18">
        <f t="shared" si="5"/>
        <v>0</v>
      </c>
      <c r="I51" s="18">
        <f t="shared" si="6"/>
        <v>0</v>
      </c>
      <c r="J51" s="18">
        <f t="shared" si="7"/>
        <v>0</v>
      </c>
      <c r="K51" s="18">
        <f t="shared" si="8"/>
        <v>0</v>
      </c>
      <c r="L51" s="18">
        <f t="shared" si="9"/>
        <v>0</v>
      </c>
    </row>
    <row r="52" spans="2:12" x14ac:dyDescent="0.35">
      <c r="B52" s="10" t="s">
        <v>23</v>
      </c>
      <c r="C52" s="10" t="s">
        <v>25</v>
      </c>
      <c r="D52" s="18">
        <f t="shared" si="1"/>
        <v>0</v>
      </c>
      <c r="E52" s="18">
        <f t="shared" si="2"/>
        <v>0</v>
      </c>
      <c r="F52" s="18">
        <f t="shared" si="3"/>
        <v>1</v>
      </c>
      <c r="G52" s="18">
        <f t="shared" si="4"/>
        <v>0</v>
      </c>
      <c r="H52" s="18">
        <f t="shared" si="5"/>
        <v>0</v>
      </c>
      <c r="I52" s="18">
        <f t="shared" si="6"/>
        <v>0</v>
      </c>
      <c r="J52" s="18">
        <f t="shared" si="7"/>
        <v>0</v>
      </c>
      <c r="K52" s="18">
        <f t="shared" si="8"/>
        <v>0</v>
      </c>
      <c r="L52" s="18">
        <f t="shared" si="9"/>
        <v>0</v>
      </c>
    </row>
    <row r="53" spans="2:12" x14ac:dyDescent="0.35">
      <c r="B53" s="10" t="s">
        <v>24</v>
      </c>
      <c r="C53" s="10" t="s">
        <v>25</v>
      </c>
      <c r="D53" s="18">
        <f t="shared" si="1"/>
        <v>0</v>
      </c>
      <c r="E53" s="18">
        <f t="shared" si="2"/>
        <v>0</v>
      </c>
      <c r="F53" s="18">
        <f t="shared" si="3"/>
        <v>0</v>
      </c>
      <c r="G53" s="18">
        <f t="shared" si="4"/>
        <v>0</v>
      </c>
      <c r="H53" s="18">
        <f t="shared" si="5"/>
        <v>0</v>
      </c>
      <c r="I53" s="18">
        <f t="shared" si="6"/>
        <v>0</v>
      </c>
      <c r="J53" s="18">
        <f t="shared" si="7"/>
        <v>0</v>
      </c>
      <c r="K53" s="18">
        <f t="shared" si="8"/>
        <v>0</v>
      </c>
      <c r="L53" s="18">
        <f t="shared" si="9"/>
        <v>1</v>
      </c>
    </row>
    <row r="54" spans="2:12" x14ac:dyDescent="0.35">
      <c r="B54" s="10" t="s">
        <v>22</v>
      </c>
      <c r="C54" s="10" t="s">
        <v>25</v>
      </c>
      <c r="D54" s="18">
        <f t="shared" si="1"/>
        <v>0</v>
      </c>
      <c r="E54" s="18">
        <f t="shared" si="2"/>
        <v>0</v>
      </c>
      <c r="F54" s="18">
        <f t="shared" si="3"/>
        <v>0</v>
      </c>
      <c r="G54" s="18">
        <f t="shared" si="4"/>
        <v>0</v>
      </c>
      <c r="H54" s="18">
        <f t="shared" si="5"/>
        <v>0</v>
      </c>
      <c r="I54" s="18">
        <f t="shared" si="6"/>
        <v>1</v>
      </c>
      <c r="J54" s="18">
        <f t="shared" si="7"/>
        <v>0</v>
      </c>
      <c r="K54" s="18">
        <f t="shared" si="8"/>
        <v>0</v>
      </c>
      <c r="L54" s="18">
        <f t="shared" si="9"/>
        <v>0</v>
      </c>
    </row>
    <row r="55" spans="2:12" x14ac:dyDescent="0.35">
      <c r="B55" s="10" t="s">
        <v>23</v>
      </c>
      <c r="C55" s="10" t="s">
        <v>26</v>
      </c>
      <c r="D55" s="18">
        <f t="shared" si="1"/>
        <v>1</v>
      </c>
      <c r="E55" s="18">
        <f t="shared" si="2"/>
        <v>0</v>
      </c>
      <c r="F55" s="18">
        <f t="shared" si="3"/>
        <v>0</v>
      </c>
      <c r="G55" s="18">
        <f t="shared" si="4"/>
        <v>0</v>
      </c>
      <c r="H55" s="18">
        <f t="shared" si="5"/>
        <v>0</v>
      </c>
      <c r="I55" s="18">
        <f t="shared" si="6"/>
        <v>0</v>
      </c>
      <c r="J55" s="18">
        <f t="shared" si="7"/>
        <v>0</v>
      </c>
      <c r="K55" s="18">
        <f t="shared" si="8"/>
        <v>0</v>
      </c>
      <c r="L55" s="18">
        <f t="shared" si="9"/>
        <v>0</v>
      </c>
    </row>
    <row r="56" spans="2:12" x14ac:dyDescent="0.35">
      <c r="B56" s="10" t="s">
        <v>23</v>
      </c>
      <c r="C56" s="10" t="s">
        <v>26</v>
      </c>
      <c r="D56" s="18">
        <f t="shared" si="1"/>
        <v>1</v>
      </c>
      <c r="E56" s="18">
        <f t="shared" si="2"/>
        <v>0</v>
      </c>
      <c r="F56" s="18">
        <f t="shared" si="3"/>
        <v>0</v>
      </c>
      <c r="G56" s="18">
        <f t="shared" si="4"/>
        <v>0</v>
      </c>
      <c r="H56" s="18">
        <f t="shared" si="5"/>
        <v>0</v>
      </c>
      <c r="I56" s="18">
        <f t="shared" si="6"/>
        <v>0</v>
      </c>
      <c r="J56" s="18">
        <f t="shared" si="7"/>
        <v>0</v>
      </c>
      <c r="K56" s="18">
        <f t="shared" si="8"/>
        <v>0</v>
      </c>
      <c r="L56" s="18">
        <f t="shared" si="9"/>
        <v>0</v>
      </c>
    </row>
    <row r="57" spans="2:12" x14ac:dyDescent="0.35">
      <c r="B57" s="10" t="s">
        <v>23</v>
      </c>
      <c r="C57" s="10" t="s">
        <v>26</v>
      </c>
      <c r="D57" s="18">
        <f t="shared" si="1"/>
        <v>1</v>
      </c>
      <c r="E57" s="18">
        <f t="shared" si="2"/>
        <v>0</v>
      </c>
      <c r="F57" s="18">
        <f t="shared" si="3"/>
        <v>0</v>
      </c>
      <c r="G57" s="18">
        <f t="shared" si="4"/>
        <v>0</v>
      </c>
      <c r="H57" s="18">
        <f t="shared" si="5"/>
        <v>0</v>
      </c>
      <c r="I57" s="18">
        <f t="shared" si="6"/>
        <v>0</v>
      </c>
      <c r="J57" s="18">
        <f t="shared" si="7"/>
        <v>0</v>
      </c>
      <c r="K57" s="18">
        <f t="shared" si="8"/>
        <v>0</v>
      </c>
      <c r="L57" s="18">
        <f t="shared" si="9"/>
        <v>0</v>
      </c>
    </row>
    <row r="58" spans="2:12" x14ac:dyDescent="0.35">
      <c r="B58" s="10" t="s">
        <v>23</v>
      </c>
      <c r="C58" s="10" t="s">
        <v>25</v>
      </c>
      <c r="D58" s="18">
        <f t="shared" si="1"/>
        <v>0</v>
      </c>
      <c r="E58" s="18">
        <f t="shared" si="2"/>
        <v>0</v>
      </c>
      <c r="F58" s="18">
        <f t="shared" si="3"/>
        <v>1</v>
      </c>
      <c r="G58" s="18">
        <f t="shared" si="4"/>
        <v>0</v>
      </c>
      <c r="H58" s="18">
        <f t="shared" si="5"/>
        <v>0</v>
      </c>
      <c r="I58" s="18">
        <f t="shared" si="6"/>
        <v>0</v>
      </c>
      <c r="J58" s="18">
        <f t="shared" si="7"/>
        <v>0</v>
      </c>
      <c r="K58" s="18">
        <f t="shared" si="8"/>
        <v>0</v>
      </c>
      <c r="L58" s="18">
        <f t="shared" si="9"/>
        <v>0</v>
      </c>
    </row>
    <row r="59" spans="2:12" x14ac:dyDescent="0.35">
      <c r="B59" s="10" t="s">
        <v>23</v>
      </c>
      <c r="C59" s="10" t="s">
        <v>26</v>
      </c>
      <c r="D59" s="18">
        <f t="shared" si="1"/>
        <v>1</v>
      </c>
      <c r="E59" s="18">
        <f t="shared" si="2"/>
        <v>0</v>
      </c>
      <c r="F59" s="18">
        <f t="shared" si="3"/>
        <v>0</v>
      </c>
      <c r="G59" s="18">
        <f t="shared" si="4"/>
        <v>0</v>
      </c>
      <c r="H59" s="18">
        <f t="shared" si="5"/>
        <v>0</v>
      </c>
      <c r="I59" s="18">
        <f t="shared" si="6"/>
        <v>0</v>
      </c>
      <c r="J59" s="18">
        <f t="shared" si="7"/>
        <v>0</v>
      </c>
      <c r="K59" s="18">
        <f t="shared" si="8"/>
        <v>0</v>
      </c>
      <c r="L59" s="18">
        <f t="shared" si="9"/>
        <v>0</v>
      </c>
    </row>
    <row r="60" spans="2:12" x14ac:dyDescent="0.35">
      <c r="B60" s="10" t="s">
        <v>23</v>
      </c>
      <c r="C60" s="10" t="s">
        <v>26</v>
      </c>
      <c r="D60" s="18">
        <f t="shared" si="1"/>
        <v>1</v>
      </c>
      <c r="E60" s="18">
        <f t="shared" si="2"/>
        <v>0</v>
      </c>
      <c r="F60" s="18">
        <f t="shared" si="3"/>
        <v>0</v>
      </c>
      <c r="G60" s="18">
        <f t="shared" si="4"/>
        <v>0</v>
      </c>
      <c r="H60" s="18">
        <f t="shared" si="5"/>
        <v>0</v>
      </c>
      <c r="I60" s="18">
        <f t="shared" si="6"/>
        <v>0</v>
      </c>
      <c r="J60" s="18">
        <f t="shared" si="7"/>
        <v>0</v>
      </c>
      <c r="K60" s="18">
        <f t="shared" si="8"/>
        <v>0</v>
      </c>
      <c r="L60" s="18">
        <f t="shared" si="9"/>
        <v>0</v>
      </c>
    </row>
    <row r="61" spans="2:12" x14ac:dyDescent="0.35">
      <c r="B61" s="10" t="s">
        <v>22</v>
      </c>
      <c r="C61" s="10" t="s">
        <v>26</v>
      </c>
      <c r="D61" s="18">
        <f t="shared" si="1"/>
        <v>0</v>
      </c>
      <c r="E61" s="18">
        <f t="shared" si="2"/>
        <v>0</v>
      </c>
      <c r="F61" s="18">
        <f t="shared" si="3"/>
        <v>0</v>
      </c>
      <c r="G61" s="18">
        <f t="shared" si="4"/>
        <v>1</v>
      </c>
      <c r="H61" s="18">
        <f t="shared" si="5"/>
        <v>0</v>
      </c>
      <c r="I61" s="18">
        <f t="shared" si="6"/>
        <v>0</v>
      </c>
      <c r="J61" s="18">
        <f t="shared" si="7"/>
        <v>0</v>
      </c>
      <c r="K61" s="18">
        <f t="shared" si="8"/>
        <v>0</v>
      </c>
      <c r="L61" s="18">
        <f t="shared" si="9"/>
        <v>0</v>
      </c>
    </row>
    <row r="62" spans="2:12" x14ac:dyDescent="0.35">
      <c r="B62" s="10" t="s">
        <v>23</v>
      </c>
      <c r="C62" s="10" t="s">
        <v>26</v>
      </c>
      <c r="D62" s="18">
        <f t="shared" si="1"/>
        <v>1</v>
      </c>
      <c r="E62" s="18">
        <f t="shared" si="2"/>
        <v>0</v>
      </c>
      <c r="F62" s="18">
        <f t="shared" si="3"/>
        <v>0</v>
      </c>
      <c r="G62" s="18">
        <f t="shared" si="4"/>
        <v>0</v>
      </c>
      <c r="H62" s="18">
        <f t="shared" si="5"/>
        <v>0</v>
      </c>
      <c r="I62" s="18">
        <f t="shared" si="6"/>
        <v>0</v>
      </c>
      <c r="J62" s="18">
        <f t="shared" si="7"/>
        <v>0</v>
      </c>
      <c r="K62" s="18">
        <f t="shared" si="8"/>
        <v>0</v>
      </c>
      <c r="L62" s="18">
        <f t="shared" si="9"/>
        <v>0</v>
      </c>
    </row>
    <row r="63" spans="2:12" x14ac:dyDescent="0.35">
      <c r="B63" s="10" t="s">
        <v>23</v>
      </c>
      <c r="C63" s="10" t="s">
        <v>26</v>
      </c>
      <c r="D63" s="18">
        <f t="shared" si="1"/>
        <v>1</v>
      </c>
      <c r="E63" s="18">
        <f t="shared" si="2"/>
        <v>0</v>
      </c>
      <c r="F63" s="18">
        <f t="shared" si="3"/>
        <v>0</v>
      </c>
      <c r="G63" s="18">
        <f t="shared" si="4"/>
        <v>0</v>
      </c>
      <c r="H63" s="18">
        <f t="shared" si="5"/>
        <v>0</v>
      </c>
      <c r="I63" s="18">
        <f t="shared" si="6"/>
        <v>0</v>
      </c>
      <c r="J63" s="18">
        <f t="shared" si="7"/>
        <v>0</v>
      </c>
      <c r="K63" s="18">
        <f t="shared" si="8"/>
        <v>0</v>
      </c>
      <c r="L63" s="18">
        <f t="shared" si="9"/>
        <v>0</v>
      </c>
    </row>
    <row r="64" spans="2:12" x14ac:dyDescent="0.35">
      <c r="B64" s="10" t="s">
        <v>23</v>
      </c>
      <c r="C64" s="10" t="s">
        <v>25</v>
      </c>
      <c r="D64" s="18">
        <f t="shared" si="1"/>
        <v>0</v>
      </c>
      <c r="E64" s="18">
        <f t="shared" si="2"/>
        <v>0</v>
      </c>
      <c r="F64" s="18">
        <f t="shared" si="3"/>
        <v>1</v>
      </c>
      <c r="G64" s="18">
        <f t="shared" si="4"/>
        <v>0</v>
      </c>
      <c r="H64" s="18">
        <f t="shared" si="5"/>
        <v>0</v>
      </c>
      <c r="I64" s="18">
        <f t="shared" si="6"/>
        <v>0</v>
      </c>
      <c r="J64" s="18">
        <f t="shared" si="7"/>
        <v>0</v>
      </c>
      <c r="K64" s="18">
        <f t="shared" si="8"/>
        <v>0</v>
      </c>
      <c r="L64" s="18">
        <f t="shared" si="9"/>
        <v>0</v>
      </c>
    </row>
    <row r="65" spans="2:12" x14ac:dyDescent="0.35">
      <c r="B65" s="10" t="s">
        <v>23</v>
      </c>
      <c r="C65" s="10" t="s">
        <v>26</v>
      </c>
      <c r="D65" s="18">
        <f t="shared" si="1"/>
        <v>1</v>
      </c>
      <c r="E65" s="18">
        <f t="shared" si="2"/>
        <v>0</v>
      </c>
      <c r="F65" s="18">
        <f t="shared" si="3"/>
        <v>0</v>
      </c>
      <c r="G65" s="18">
        <f t="shared" si="4"/>
        <v>0</v>
      </c>
      <c r="H65" s="18">
        <f t="shared" si="5"/>
        <v>0</v>
      </c>
      <c r="I65" s="18">
        <f t="shared" si="6"/>
        <v>0</v>
      </c>
      <c r="J65" s="18">
        <f t="shared" si="7"/>
        <v>0</v>
      </c>
      <c r="K65" s="18">
        <f t="shared" si="8"/>
        <v>0</v>
      </c>
      <c r="L65" s="18">
        <f t="shared" si="9"/>
        <v>0</v>
      </c>
    </row>
    <row r="66" spans="2:12" x14ac:dyDescent="0.35">
      <c r="B66" s="10" t="s">
        <v>24</v>
      </c>
      <c r="C66" s="10" t="s">
        <v>25</v>
      </c>
      <c r="D66" s="18">
        <f t="shared" si="1"/>
        <v>0</v>
      </c>
      <c r="E66" s="18">
        <f t="shared" si="2"/>
        <v>0</v>
      </c>
      <c r="F66" s="18">
        <f t="shared" si="3"/>
        <v>0</v>
      </c>
      <c r="G66" s="18">
        <f t="shared" si="4"/>
        <v>0</v>
      </c>
      <c r="H66" s="18">
        <f t="shared" si="5"/>
        <v>0</v>
      </c>
      <c r="I66" s="18">
        <f t="shared" si="6"/>
        <v>0</v>
      </c>
      <c r="J66" s="18">
        <f t="shared" si="7"/>
        <v>0</v>
      </c>
      <c r="K66" s="18">
        <f t="shared" si="8"/>
        <v>0</v>
      </c>
      <c r="L66" s="18">
        <f t="shared" si="9"/>
        <v>1</v>
      </c>
    </row>
    <row r="67" spans="2:12" x14ac:dyDescent="0.35">
      <c r="B67" s="10" t="s">
        <v>23</v>
      </c>
      <c r="C67" s="10" t="s">
        <v>26</v>
      </c>
      <c r="D67" s="18">
        <f t="shared" si="1"/>
        <v>1</v>
      </c>
      <c r="E67" s="18">
        <f t="shared" si="2"/>
        <v>0</v>
      </c>
      <c r="F67" s="18">
        <f t="shared" si="3"/>
        <v>0</v>
      </c>
      <c r="G67" s="18">
        <f t="shared" si="4"/>
        <v>0</v>
      </c>
      <c r="H67" s="18">
        <f t="shared" si="5"/>
        <v>0</v>
      </c>
      <c r="I67" s="18">
        <f t="shared" si="6"/>
        <v>0</v>
      </c>
      <c r="J67" s="18">
        <f t="shared" si="7"/>
        <v>0</v>
      </c>
      <c r="K67" s="18">
        <f t="shared" si="8"/>
        <v>0</v>
      </c>
      <c r="L67" s="18">
        <f t="shared" si="9"/>
        <v>0</v>
      </c>
    </row>
    <row r="68" spans="2:12" x14ac:dyDescent="0.35">
      <c r="B68" s="10" t="s">
        <v>24</v>
      </c>
      <c r="C68" s="10" t="s">
        <v>25</v>
      </c>
      <c r="D68" s="18">
        <f t="shared" si="1"/>
        <v>0</v>
      </c>
      <c r="E68" s="18">
        <f t="shared" si="2"/>
        <v>0</v>
      </c>
      <c r="F68" s="18">
        <f t="shared" si="3"/>
        <v>0</v>
      </c>
      <c r="G68" s="18">
        <f t="shared" si="4"/>
        <v>0</v>
      </c>
      <c r="H68" s="18">
        <f t="shared" si="5"/>
        <v>0</v>
      </c>
      <c r="I68" s="18">
        <f t="shared" si="6"/>
        <v>0</v>
      </c>
      <c r="J68" s="18">
        <f t="shared" si="7"/>
        <v>0</v>
      </c>
      <c r="K68" s="18">
        <f t="shared" si="8"/>
        <v>0</v>
      </c>
      <c r="L68" s="18">
        <f t="shared" si="9"/>
        <v>1</v>
      </c>
    </row>
    <row r="69" spans="2:12" x14ac:dyDescent="0.35">
      <c r="B69" s="10" t="s">
        <v>22</v>
      </c>
      <c r="C69" s="10" t="s">
        <v>25</v>
      </c>
      <c r="D69" s="18">
        <f t="shared" ref="D69:D132" si="10">IF(AND(B69="calças", C69="clara"), 1, 0)</f>
        <v>0</v>
      </c>
      <c r="E69" s="18">
        <f t="shared" ref="E69:E132" si="11">IF(AND(B69="calças", C69="viva"), 1, 0)</f>
        <v>0</v>
      </c>
      <c r="F69" s="18">
        <f t="shared" ref="F69:F132" si="12">IF(AND(B69="calças", C69="escura"), 1, 0)</f>
        <v>0</v>
      </c>
      <c r="G69" s="18">
        <f t="shared" ref="G69:G132" si="13">IF(AND(B69="camisola", C69="clara"), 1, 0)</f>
        <v>0</v>
      </c>
      <c r="H69" s="18">
        <f t="shared" ref="H69:H132" si="14">IF(AND(B69="camisola", C69="viva"), 1, 0)</f>
        <v>0</v>
      </c>
      <c r="I69" s="18">
        <f t="shared" ref="I69:I132" si="15">IF(AND(B69="camisola", C69="escura"), 1, 0)</f>
        <v>1</v>
      </c>
      <c r="J69" s="18">
        <f t="shared" ref="J69:J132" si="16">IF(AND(B69="t-shirt", C69="clara"), 1, 0)</f>
        <v>0</v>
      </c>
      <c r="K69" s="18">
        <f t="shared" ref="K69:K132" si="17">IF(AND(B69="t-shirt", C69="viva"), 1, 0)</f>
        <v>0</v>
      </c>
      <c r="L69" s="18">
        <f t="shared" ref="L69:L132" si="18">IF(AND(B69="t-shirt", C69="escura"), 1, 0)</f>
        <v>0</v>
      </c>
    </row>
    <row r="70" spans="2:12" x14ac:dyDescent="0.35">
      <c r="B70" s="10" t="s">
        <v>24</v>
      </c>
      <c r="C70" s="10" t="s">
        <v>26</v>
      </c>
      <c r="D70" s="18">
        <f t="shared" si="10"/>
        <v>0</v>
      </c>
      <c r="E70" s="18">
        <f t="shared" si="11"/>
        <v>0</v>
      </c>
      <c r="F70" s="18">
        <f t="shared" si="12"/>
        <v>0</v>
      </c>
      <c r="G70" s="18">
        <f t="shared" si="13"/>
        <v>0</v>
      </c>
      <c r="H70" s="18">
        <f t="shared" si="14"/>
        <v>0</v>
      </c>
      <c r="I70" s="18">
        <f t="shared" si="15"/>
        <v>0</v>
      </c>
      <c r="J70" s="18">
        <f t="shared" si="16"/>
        <v>1</v>
      </c>
      <c r="K70" s="18">
        <f t="shared" si="17"/>
        <v>0</v>
      </c>
      <c r="L70" s="18">
        <f t="shared" si="18"/>
        <v>0</v>
      </c>
    </row>
    <row r="71" spans="2:12" x14ac:dyDescent="0.35">
      <c r="B71" s="10" t="s">
        <v>23</v>
      </c>
      <c r="C71" s="10" t="s">
        <v>26</v>
      </c>
      <c r="D71" s="18">
        <f t="shared" si="10"/>
        <v>1</v>
      </c>
      <c r="E71" s="18">
        <f t="shared" si="11"/>
        <v>0</v>
      </c>
      <c r="F71" s="18">
        <f t="shared" si="12"/>
        <v>0</v>
      </c>
      <c r="G71" s="18">
        <f t="shared" si="13"/>
        <v>0</v>
      </c>
      <c r="H71" s="18">
        <f t="shared" si="14"/>
        <v>0</v>
      </c>
      <c r="I71" s="18">
        <f t="shared" si="15"/>
        <v>0</v>
      </c>
      <c r="J71" s="18">
        <f t="shared" si="16"/>
        <v>0</v>
      </c>
      <c r="K71" s="18">
        <f t="shared" si="17"/>
        <v>0</v>
      </c>
      <c r="L71" s="18">
        <f t="shared" si="18"/>
        <v>0</v>
      </c>
    </row>
    <row r="72" spans="2:12" x14ac:dyDescent="0.35">
      <c r="B72" s="10" t="s">
        <v>24</v>
      </c>
      <c r="C72" s="10" t="s">
        <v>25</v>
      </c>
      <c r="D72" s="18">
        <f t="shared" si="10"/>
        <v>0</v>
      </c>
      <c r="E72" s="18">
        <f t="shared" si="11"/>
        <v>0</v>
      </c>
      <c r="F72" s="18">
        <f t="shared" si="12"/>
        <v>0</v>
      </c>
      <c r="G72" s="18">
        <f t="shared" si="13"/>
        <v>0</v>
      </c>
      <c r="H72" s="18">
        <f t="shared" si="14"/>
        <v>0</v>
      </c>
      <c r="I72" s="18">
        <f t="shared" si="15"/>
        <v>0</v>
      </c>
      <c r="J72" s="18">
        <f t="shared" si="16"/>
        <v>0</v>
      </c>
      <c r="K72" s="18">
        <f t="shared" si="17"/>
        <v>0</v>
      </c>
      <c r="L72" s="18">
        <f t="shared" si="18"/>
        <v>1</v>
      </c>
    </row>
    <row r="73" spans="2:12" x14ac:dyDescent="0.35">
      <c r="B73" s="10" t="s">
        <v>23</v>
      </c>
      <c r="C73" s="10" t="s">
        <v>26</v>
      </c>
      <c r="D73" s="18">
        <f t="shared" si="10"/>
        <v>1</v>
      </c>
      <c r="E73" s="18">
        <f t="shared" si="11"/>
        <v>0</v>
      </c>
      <c r="F73" s="18">
        <f t="shared" si="12"/>
        <v>0</v>
      </c>
      <c r="G73" s="18">
        <f t="shared" si="13"/>
        <v>0</v>
      </c>
      <c r="H73" s="18">
        <f t="shared" si="14"/>
        <v>0</v>
      </c>
      <c r="I73" s="18">
        <f t="shared" si="15"/>
        <v>0</v>
      </c>
      <c r="J73" s="18">
        <f t="shared" si="16"/>
        <v>0</v>
      </c>
      <c r="K73" s="18">
        <f t="shared" si="17"/>
        <v>0</v>
      </c>
      <c r="L73" s="18">
        <f t="shared" si="18"/>
        <v>0</v>
      </c>
    </row>
    <row r="74" spans="2:12" x14ac:dyDescent="0.35">
      <c r="B74" s="10" t="s">
        <v>24</v>
      </c>
      <c r="C74" s="10" t="s">
        <v>25</v>
      </c>
      <c r="D74" s="18">
        <f t="shared" si="10"/>
        <v>0</v>
      </c>
      <c r="E74" s="18">
        <f t="shared" si="11"/>
        <v>0</v>
      </c>
      <c r="F74" s="18">
        <f t="shared" si="12"/>
        <v>0</v>
      </c>
      <c r="G74" s="18">
        <f t="shared" si="13"/>
        <v>0</v>
      </c>
      <c r="H74" s="18">
        <f t="shared" si="14"/>
        <v>0</v>
      </c>
      <c r="I74" s="18">
        <f t="shared" si="15"/>
        <v>0</v>
      </c>
      <c r="J74" s="18">
        <f t="shared" si="16"/>
        <v>0</v>
      </c>
      <c r="K74" s="18">
        <f t="shared" si="17"/>
        <v>0</v>
      </c>
      <c r="L74" s="18">
        <f t="shared" si="18"/>
        <v>1</v>
      </c>
    </row>
    <row r="75" spans="2:12" x14ac:dyDescent="0.35">
      <c r="B75" s="10" t="s">
        <v>23</v>
      </c>
      <c r="C75" s="10" t="s">
        <v>25</v>
      </c>
      <c r="D75" s="18">
        <f t="shared" si="10"/>
        <v>0</v>
      </c>
      <c r="E75" s="18">
        <f t="shared" si="11"/>
        <v>0</v>
      </c>
      <c r="F75" s="18">
        <f t="shared" si="12"/>
        <v>1</v>
      </c>
      <c r="G75" s="18">
        <f t="shared" si="13"/>
        <v>0</v>
      </c>
      <c r="H75" s="18">
        <f t="shared" si="14"/>
        <v>0</v>
      </c>
      <c r="I75" s="18">
        <f t="shared" si="15"/>
        <v>0</v>
      </c>
      <c r="J75" s="18">
        <f t="shared" si="16"/>
        <v>0</v>
      </c>
      <c r="K75" s="18">
        <f t="shared" si="17"/>
        <v>0</v>
      </c>
      <c r="L75" s="18">
        <f t="shared" si="18"/>
        <v>0</v>
      </c>
    </row>
    <row r="76" spans="2:12" x14ac:dyDescent="0.35">
      <c r="B76" s="10" t="s">
        <v>23</v>
      </c>
      <c r="C76" s="10" t="s">
        <v>25</v>
      </c>
      <c r="D76" s="18">
        <f t="shared" si="10"/>
        <v>0</v>
      </c>
      <c r="E76" s="18">
        <f t="shared" si="11"/>
        <v>0</v>
      </c>
      <c r="F76" s="18">
        <f t="shared" si="12"/>
        <v>1</v>
      </c>
      <c r="G76" s="18">
        <f t="shared" si="13"/>
        <v>0</v>
      </c>
      <c r="H76" s="18">
        <f t="shared" si="14"/>
        <v>0</v>
      </c>
      <c r="I76" s="18">
        <f t="shared" si="15"/>
        <v>0</v>
      </c>
      <c r="J76" s="18">
        <f t="shared" si="16"/>
        <v>0</v>
      </c>
      <c r="K76" s="18">
        <f t="shared" si="17"/>
        <v>0</v>
      </c>
      <c r="L76" s="18">
        <f t="shared" si="18"/>
        <v>0</v>
      </c>
    </row>
    <row r="77" spans="2:12" x14ac:dyDescent="0.35">
      <c r="B77" s="10" t="s">
        <v>23</v>
      </c>
      <c r="C77" s="10" t="s">
        <v>25</v>
      </c>
      <c r="D77" s="18">
        <f t="shared" si="10"/>
        <v>0</v>
      </c>
      <c r="E77" s="18">
        <f t="shared" si="11"/>
        <v>0</v>
      </c>
      <c r="F77" s="18">
        <f t="shared" si="12"/>
        <v>1</v>
      </c>
      <c r="G77" s="18">
        <f t="shared" si="13"/>
        <v>0</v>
      </c>
      <c r="H77" s="18">
        <f t="shared" si="14"/>
        <v>0</v>
      </c>
      <c r="I77" s="18">
        <f t="shared" si="15"/>
        <v>0</v>
      </c>
      <c r="J77" s="18">
        <f t="shared" si="16"/>
        <v>0</v>
      </c>
      <c r="K77" s="18">
        <f t="shared" si="17"/>
        <v>0</v>
      </c>
      <c r="L77" s="18">
        <f t="shared" si="18"/>
        <v>0</v>
      </c>
    </row>
    <row r="78" spans="2:12" x14ac:dyDescent="0.35">
      <c r="B78" s="10" t="s">
        <v>23</v>
      </c>
      <c r="C78" s="10" t="s">
        <v>26</v>
      </c>
      <c r="D78" s="18">
        <f t="shared" si="10"/>
        <v>1</v>
      </c>
      <c r="E78" s="18">
        <f t="shared" si="11"/>
        <v>0</v>
      </c>
      <c r="F78" s="18">
        <f t="shared" si="12"/>
        <v>0</v>
      </c>
      <c r="G78" s="18">
        <f t="shared" si="13"/>
        <v>0</v>
      </c>
      <c r="H78" s="18">
        <f t="shared" si="14"/>
        <v>0</v>
      </c>
      <c r="I78" s="18">
        <f t="shared" si="15"/>
        <v>0</v>
      </c>
      <c r="J78" s="18">
        <f t="shared" si="16"/>
        <v>0</v>
      </c>
      <c r="K78" s="18">
        <f t="shared" si="17"/>
        <v>0</v>
      </c>
      <c r="L78" s="18">
        <f t="shared" si="18"/>
        <v>0</v>
      </c>
    </row>
    <row r="79" spans="2:12" x14ac:dyDescent="0.35">
      <c r="B79" s="10" t="s">
        <v>23</v>
      </c>
      <c r="C79" s="10" t="s">
        <v>25</v>
      </c>
      <c r="D79" s="18">
        <f t="shared" si="10"/>
        <v>0</v>
      </c>
      <c r="E79" s="18">
        <f t="shared" si="11"/>
        <v>0</v>
      </c>
      <c r="F79" s="18">
        <f t="shared" si="12"/>
        <v>1</v>
      </c>
      <c r="G79" s="18">
        <f t="shared" si="13"/>
        <v>0</v>
      </c>
      <c r="H79" s="18">
        <f t="shared" si="14"/>
        <v>0</v>
      </c>
      <c r="I79" s="18">
        <f t="shared" si="15"/>
        <v>0</v>
      </c>
      <c r="J79" s="18">
        <f t="shared" si="16"/>
        <v>0</v>
      </c>
      <c r="K79" s="18">
        <f t="shared" si="17"/>
        <v>0</v>
      </c>
      <c r="L79" s="18">
        <f t="shared" si="18"/>
        <v>0</v>
      </c>
    </row>
    <row r="80" spans="2:12" x14ac:dyDescent="0.35">
      <c r="B80" s="10" t="s">
        <v>22</v>
      </c>
      <c r="C80" s="10" t="s">
        <v>27</v>
      </c>
      <c r="D80" s="18">
        <f t="shared" si="10"/>
        <v>0</v>
      </c>
      <c r="E80" s="18">
        <f t="shared" si="11"/>
        <v>0</v>
      </c>
      <c r="F80" s="18">
        <f t="shared" si="12"/>
        <v>0</v>
      </c>
      <c r="G80" s="18">
        <f t="shared" si="13"/>
        <v>0</v>
      </c>
      <c r="H80" s="18">
        <f t="shared" si="14"/>
        <v>1</v>
      </c>
      <c r="I80" s="18">
        <f t="shared" si="15"/>
        <v>0</v>
      </c>
      <c r="J80" s="18">
        <f t="shared" si="16"/>
        <v>0</v>
      </c>
      <c r="K80" s="18">
        <f t="shared" si="17"/>
        <v>0</v>
      </c>
      <c r="L80" s="18">
        <f t="shared" si="18"/>
        <v>0</v>
      </c>
    </row>
    <row r="81" spans="2:12" x14ac:dyDescent="0.35">
      <c r="B81" s="10" t="s">
        <v>23</v>
      </c>
      <c r="C81" s="10" t="s">
        <v>25</v>
      </c>
      <c r="D81" s="18">
        <f t="shared" si="10"/>
        <v>0</v>
      </c>
      <c r="E81" s="18">
        <f t="shared" si="11"/>
        <v>0</v>
      </c>
      <c r="F81" s="18">
        <f t="shared" si="12"/>
        <v>1</v>
      </c>
      <c r="G81" s="18">
        <f t="shared" si="13"/>
        <v>0</v>
      </c>
      <c r="H81" s="18">
        <f t="shared" si="14"/>
        <v>0</v>
      </c>
      <c r="I81" s="18">
        <f t="shared" si="15"/>
        <v>0</v>
      </c>
      <c r="J81" s="18">
        <f t="shared" si="16"/>
        <v>0</v>
      </c>
      <c r="K81" s="18">
        <f t="shared" si="17"/>
        <v>0</v>
      </c>
      <c r="L81" s="18">
        <f t="shared" si="18"/>
        <v>0</v>
      </c>
    </row>
    <row r="82" spans="2:12" x14ac:dyDescent="0.35">
      <c r="B82" s="10" t="s">
        <v>23</v>
      </c>
      <c r="C82" s="10" t="s">
        <v>26</v>
      </c>
      <c r="D82" s="18">
        <f t="shared" si="10"/>
        <v>1</v>
      </c>
      <c r="E82" s="18">
        <f t="shared" si="11"/>
        <v>0</v>
      </c>
      <c r="F82" s="18">
        <f t="shared" si="12"/>
        <v>0</v>
      </c>
      <c r="G82" s="18">
        <f t="shared" si="13"/>
        <v>0</v>
      </c>
      <c r="H82" s="18">
        <f t="shared" si="14"/>
        <v>0</v>
      </c>
      <c r="I82" s="18">
        <f t="shared" si="15"/>
        <v>0</v>
      </c>
      <c r="J82" s="18">
        <f t="shared" si="16"/>
        <v>0</v>
      </c>
      <c r="K82" s="18">
        <f t="shared" si="17"/>
        <v>0</v>
      </c>
      <c r="L82" s="18">
        <f t="shared" si="18"/>
        <v>0</v>
      </c>
    </row>
    <row r="83" spans="2:12" x14ac:dyDescent="0.35">
      <c r="B83" s="10" t="s">
        <v>23</v>
      </c>
      <c r="C83" s="10" t="s">
        <v>26</v>
      </c>
      <c r="D83" s="18">
        <f t="shared" si="10"/>
        <v>1</v>
      </c>
      <c r="E83" s="18">
        <f t="shared" si="11"/>
        <v>0</v>
      </c>
      <c r="F83" s="18">
        <f t="shared" si="12"/>
        <v>0</v>
      </c>
      <c r="G83" s="18">
        <f t="shared" si="13"/>
        <v>0</v>
      </c>
      <c r="H83" s="18">
        <f t="shared" si="14"/>
        <v>0</v>
      </c>
      <c r="I83" s="18">
        <f t="shared" si="15"/>
        <v>0</v>
      </c>
      <c r="J83" s="18">
        <f t="shared" si="16"/>
        <v>0</v>
      </c>
      <c r="K83" s="18">
        <f t="shared" si="17"/>
        <v>0</v>
      </c>
      <c r="L83" s="18">
        <f t="shared" si="18"/>
        <v>0</v>
      </c>
    </row>
    <row r="84" spans="2:12" x14ac:dyDescent="0.35">
      <c r="B84" s="10" t="s">
        <v>24</v>
      </c>
      <c r="C84" s="10" t="s">
        <v>25</v>
      </c>
      <c r="D84" s="18">
        <f t="shared" si="10"/>
        <v>0</v>
      </c>
      <c r="E84" s="18">
        <f t="shared" si="11"/>
        <v>0</v>
      </c>
      <c r="F84" s="18">
        <f t="shared" si="12"/>
        <v>0</v>
      </c>
      <c r="G84" s="18">
        <f t="shared" si="13"/>
        <v>0</v>
      </c>
      <c r="H84" s="18">
        <f t="shared" si="14"/>
        <v>0</v>
      </c>
      <c r="I84" s="18">
        <f t="shared" si="15"/>
        <v>0</v>
      </c>
      <c r="J84" s="18">
        <f t="shared" si="16"/>
        <v>0</v>
      </c>
      <c r="K84" s="18">
        <f t="shared" si="17"/>
        <v>0</v>
      </c>
      <c r="L84" s="18">
        <f t="shared" si="18"/>
        <v>1</v>
      </c>
    </row>
    <row r="85" spans="2:12" x14ac:dyDescent="0.35">
      <c r="B85" s="10" t="s">
        <v>23</v>
      </c>
      <c r="C85" s="10" t="s">
        <v>26</v>
      </c>
      <c r="D85" s="18">
        <f t="shared" si="10"/>
        <v>1</v>
      </c>
      <c r="E85" s="18">
        <f t="shared" si="11"/>
        <v>0</v>
      </c>
      <c r="F85" s="18">
        <f t="shared" si="12"/>
        <v>0</v>
      </c>
      <c r="G85" s="18">
        <f t="shared" si="13"/>
        <v>0</v>
      </c>
      <c r="H85" s="18">
        <f t="shared" si="14"/>
        <v>0</v>
      </c>
      <c r="I85" s="18">
        <f t="shared" si="15"/>
        <v>0</v>
      </c>
      <c r="J85" s="18">
        <f t="shared" si="16"/>
        <v>0</v>
      </c>
      <c r="K85" s="18">
        <f t="shared" si="17"/>
        <v>0</v>
      </c>
      <c r="L85" s="18">
        <f t="shared" si="18"/>
        <v>0</v>
      </c>
    </row>
    <row r="86" spans="2:12" x14ac:dyDescent="0.35">
      <c r="B86" s="10" t="s">
        <v>22</v>
      </c>
      <c r="C86" s="10" t="s">
        <v>25</v>
      </c>
      <c r="D86" s="18">
        <f t="shared" si="10"/>
        <v>0</v>
      </c>
      <c r="E86" s="18">
        <f t="shared" si="11"/>
        <v>0</v>
      </c>
      <c r="F86" s="18">
        <f t="shared" si="12"/>
        <v>0</v>
      </c>
      <c r="G86" s="18">
        <f t="shared" si="13"/>
        <v>0</v>
      </c>
      <c r="H86" s="18">
        <f t="shared" si="14"/>
        <v>0</v>
      </c>
      <c r="I86" s="18">
        <f t="shared" si="15"/>
        <v>1</v>
      </c>
      <c r="J86" s="18">
        <f t="shared" si="16"/>
        <v>0</v>
      </c>
      <c r="K86" s="18">
        <f t="shared" si="17"/>
        <v>0</v>
      </c>
      <c r="L86" s="18">
        <f t="shared" si="18"/>
        <v>0</v>
      </c>
    </row>
    <row r="87" spans="2:12" x14ac:dyDescent="0.35">
      <c r="B87" s="10" t="s">
        <v>23</v>
      </c>
      <c r="C87" s="10" t="s">
        <v>26</v>
      </c>
      <c r="D87" s="18">
        <f t="shared" si="10"/>
        <v>1</v>
      </c>
      <c r="E87" s="18">
        <f t="shared" si="11"/>
        <v>0</v>
      </c>
      <c r="F87" s="18">
        <f t="shared" si="12"/>
        <v>0</v>
      </c>
      <c r="G87" s="18">
        <f t="shared" si="13"/>
        <v>0</v>
      </c>
      <c r="H87" s="18">
        <f t="shared" si="14"/>
        <v>0</v>
      </c>
      <c r="I87" s="18">
        <f t="shared" si="15"/>
        <v>0</v>
      </c>
      <c r="J87" s="18">
        <f t="shared" si="16"/>
        <v>0</v>
      </c>
      <c r="K87" s="18">
        <f t="shared" si="17"/>
        <v>0</v>
      </c>
      <c r="L87" s="18">
        <f t="shared" si="18"/>
        <v>0</v>
      </c>
    </row>
    <row r="88" spans="2:12" x14ac:dyDescent="0.35">
      <c r="B88" s="10" t="s">
        <v>23</v>
      </c>
      <c r="C88" s="10" t="s">
        <v>26</v>
      </c>
      <c r="D88" s="18">
        <f t="shared" si="10"/>
        <v>1</v>
      </c>
      <c r="E88" s="18">
        <f t="shared" si="11"/>
        <v>0</v>
      </c>
      <c r="F88" s="18">
        <f t="shared" si="12"/>
        <v>0</v>
      </c>
      <c r="G88" s="18">
        <f t="shared" si="13"/>
        <v>0</v>
      </c>
      <c r="H88" s="18">
        <f t="shared" si="14"/>
        <v>0</v>
      </c>
      <c r="I88" s="18">
        <f t="shared" si="15"/>
        <v>0</v>
      </c>
      <c r="J88" s="18">
        <f t="shared" si="16"/>
        <v>0</v>
      </c>
      <c r="K88" s="18">
        <f t="shared" si="17"/>
        <v>0</v>
      </c>
      <c r="L88" s="18">
        <f t="shared" si="18"/>
        <v>0</v>
      </c>
    </row>
    <row r="89" spans="2:12" x14ac:dyDescent="0.35">
      <c r="B89" s="10" t="s">
        <v>23</v>
      </c>
      <c r="C89" s="10" t="s">
        <v>26</v>
      </c>
      <c r="D89" s="18">
        <f t="shared" si="10"/>
        <v>1</v>
      </c>
      <c r="E89" s="18">
        <f t="shared" si="11"/>
        <v>0</v>
      </c>
      <c r="F89" s="18">
        <f t="shared" si="12"/>
        <v>0</v>
      </c>
      <c r="G89" s="18">
        <f t="shared" si="13"/>
        <v>0</v>
      </c>
      <c r="H89" s="18">
        <f t="shared" si="14"/>
        <v>0</v>
      </c>
      <c r="I89" s="18">
        <f t="shared" si="15"/>
        <v>0</v>
      </c>
      <c r="J89" s="18">
        <f t="shared" si="16"/>
        <v>0</v>
      </c>
      <c r="K89" s="18">
        <f t="shared" si="17"/>
        <v>0</v>
      </c>
      <c r="L89" s="18">
        <f t="shared" si="18"/>
        <v>0</v>
      </c>
    </row>
    <row r="90" spans="2:12" x14ac:dyDescent="0.35">
      <c r="B90" s="10" t="s">
        <v>23</v>
      </c>
      <c r="C90" s="10" t="s">
        <v>25</v>
      </c>
      <c r="D90" s="18">
        <f t="shared" si="10"/>
        <v>0</v>
      </c>
      <c r="E90" s="18">
        <f t="shared" si="11"/>
        <v>0</v>
      </c>
      <c r="F90" s="18">
        <f t="shared" si="12"/>
        <v>1</v>
      </c>
      <c r="G90" s="18">
        <f t="shared" si="13"/>
        <v>0</v>
      </c>
      <c r="H90" s="18">
        <f t="shared" si="14"/>
        <v>0</v>
      </c>
      <c r="I90" s="18">
        <f t="shared" si="15"/>
        <v>0</v>
      </c>
      <c r="J90" s="18">
        <f t="shared" si="16"/>
        <v>0</v>
      </c>
      <c r="K90" s="18">
        <f t="shared" si="17"/>
        <v>0</v>
      </c>
      <c r="L90" s="18">
        <f t="shared" si="18"/>
        <v>0</v>
      </c>
    </row>
    <row r="91" spans="2:12" x14ac:dyDescent="0.35">
      <c r="B91" s="10" t="s">
        <v>23</v>
      </c>
      <c r="C91" s="10" t="s">
        <v>26</v>
      </c>
      <c r="D91" s="18">
        <f t="shared" si="10"/>
        <v>1</v>
      </c>
      <c r="E91" s="18">
        <f t="shared" si="11"/>
        <v>0</v>
      </c>
      <c r="F91" s="18">
        <f t="shared" si="12"/>
        <v>0</v>
      </c>
      <c r="G91" s="18">
        <f t="shared" si="13"/>
        <v>0</v>
      </c>
      <c r="H91" s="18">
        <f t="shared" si="14"/>
        <v>0</v>
      </c>
      <c r="I91" s="18">
        <f t="shared" si="15"/>
        <v>0</v>
      </c>
      <c r="J91" s="18">
        <f t="shared" si="16"/>
        <v>0</v>
      </c>
      <c r="K91" s="18">
        <f t="shared" si="17"/>
        <v>0</v>
      </c>
      <c r="L91" s="18">
        <f t="shared" si="18"/>
        <v>0</v>
      </c>
    </row>
    <row r="92" spans="2:12" x14ac:dyDescent="0.35">
      <c r="B92" s="10" t="s">
        <v>23</v>
      </c>
      <c r="C92" s="10" t="s">
        <v>25</v>
      </c>
      <c r="D92" s="18">
        <f t="shared" si="10"/>
        <v>0</v>
      </c>
      <c r="E92" s="18">
        <f t="shared" si="11"/>
        <v>0</v>
      </c>
      <c r="F92" s="18">
        <f t="shared" si="12"/>
        <v>1</v>
      </c>
      <c r="G92" s="18">
        <f t="shared" si="13"/>
        <v>0</v>
      </c>
      <c r="H92" s="18">
        <f t="shared" si="14"/>
        <v>0</v>
      </c>
      <c r="I92" s="18">
        <f t="shared" si="15"/>
        <v>0</v>
      </c>
      <c r="J92" s="18">
        <f t="shared" si="16"/>
        <v>0</v>
      </c>
      <c r="K92" s="18">
        <f t="shared" si="17"/>
        <v>0</v>
      </c>
      <c r="L92" s="18">
        <f t="shared" si="18"/>
        <v>0</v>
      </c>
    </row>
    <row r="93" spans="2:12" x14ac:dyDescent="0.35">
      <c r="B93" s="10" t="s">
        <v>24</v>
      </c>
      <c r="C93" s="10" t="s">
        <v>26</v>
      </c>
      <c r="D93" s="18">
        <f t="shared" si="10"/>
        <v>0</v>
      </c>
      <c r="E93" s="18">
        <f t="shared" si="11"/>
        <v>0</v>
      </c>
      <c r="F93" s="18">
        <f t="shared" si="12"/>
        <v>0</v>
      </c>
      <c r="G93" s="18">
        <f t="shared" si="13"/>
        <v>0</v>
      </c>
      <c r="H93" s="18">
        <f t="shared" si="14"/>
        <v>0</v>
      </c>
      <c r="I93" s="18">
        <f t="shared" si="15"/>
        <v>0</v>
      </c>
      <c r="J93" s="18">
        <f t="shared" si="16"/>
        <v>1</v>
      </c>
      <c r="K93" s="18">
        <f t="shared" si="17"/>
        <v>0</v>
      </c>
      <c r="L93" s="18">
        <f t="shared" si="18"/>
        <v>0</v>
      </c>
    </row>
    <row r="94" spans="2:12" x14ac:dyDescent="0.35">
      <c r="B94" s="10" t="s">
        <v>23</v>
      </c>
      <c r="C94" s="10" t="s">
        <v>26</v>
      </c>
      <c r="D94" s="18">
        <f t="shared" si="10"/>
        <v>1</v>
      </c>
      <c r="E94" s="18">
        <f t="shared" si="11"/>
        <v>0</v>
      </c>
      <c r="F94" s="18">
        <f t="shared" si="12"/>
        <v>0</v>
      </c>
      <c r="G94" s="18">
        <f t="shared" si="13"/>
        <v>0</v>
      </c>
      <c r="H94" s="18">
        <f t="shared" si="14"/>
        <v>0</v>
      </c>
      <c r="I94" s="18">
        <f t="shared" si="15"/>
        <v>0</v>
      </c>
      <c r="J94" s="18">
        <f t="shared" si="16"/>
        <v>0</v>
      </c>
      <c r="K94" s="18">
        <f t="shared" si="17"/>
        <v>0</v>
      </c>
      <c r="L94" s="18">
        <f t="shared" si="18"/>
        <v>0</v>
      </c>
    </row>
    <row r="95" spans="2:12" x14ac:dyDescent="0.35">
      <c r="B95" s="10" t="s">
        <v>24</v>
      </c>
      <c r="C95" s="10" t="s">
        <v>25</v>
      </c>
      <c r="D95" s="18">
        <f t="shared" si="10"/>
        <v>0</v>
      </c>
      <c r="E95" s="18">
        <f t="shared" si="11"/>
        <v>0</v>
      </c>
      <c r="F95" s="18">
        <f t="shared" si="12"/>
        <v>0</v>
      </c>
      <c r="G95" s="18">
        <f t="shared" si="13"/>
        <v>0</v>
      </c>
      <c r="H95" s="18">
        <f t="shared" si="14"/>
        <v>0</v>
      </c>
      <c r="I95" s="18">
        <f t="shared" si="15"/>
        <v>0</v>
      </c>
      <c r="J95" s="18">
        <f t="shared" si="16"/>
        <v>0</v>
      </c>
      <c r="K95" s="18">
        <f t="shared" si="17"/>
        <v>0</v>
      </c>
      <c r="L95" s="18">
        <f t="shared" si="18"/>
        <v>1</v>
      </c>
    </row>
    <row r="96" spans="2:12" x14ac:dyDescent="0.35">
      <c r="B96" s="10" t="s">
        <v>22</v>
      </c>
      <c r="C96" s="10" t="s">
        <v>26</v>
      </c>
      <c r="D96" s="18">
        <f t="shared" si="10"/>
        <v>0</v>
      </c>
      <c r="E96" s="18">
        <f t="shared" si="11"/>
        <v>0</v>
      </c>
      <c r="F96" s="18">
        <f t="shared" si="12"/>
        <v>0</v>
      </c>
      <c r="G96" s="18">
        <f t="shared" si="13"/>
        <v>1</v>
      </c>
      <c r="H96" s="18">
        <f t="shared" si="14"/>
        <v>0</v>
      </c>
      <c r="I96" s="18">
        <f t="shared" si="15"/>
        <v>0</v>
      </c>
      <c r="J96" s="18">
        <f t="shared" si="16"/>
        <v>0</v>
      </c>
      <c r="K96" s="18">
        <f t="shared" si="17"/>
        <v>0</v>
      </c>
      <c r="L96" s="18">
        <f t="shared" si="18"/>
        <v>0</v>
      </c>
    </row>
    <row r="97" spans="2:12" x14ac:dyDescent="0.35">
      <c r="B97" s="10" t="s">
        <v>23</v>
      </c>
      <c r="C97" s="10" t="s">
        <v>26</v>
      </c>
      <c r="D97" s="18">
        <f t="shared" si="10"/>
        <v>1</v>
      </c>
      <c r="E97" s="18">
        <f t="shared" si="11"/>
        <v>0</v>
      </c>
      <c r="F97" s="18">
        <f t="shared" si="12"/>
        <v>0</v>
      </c>
      <c r="G97" s="18">
        <f t="shared" si="13"/>
        <v>0</v>
      </c>
      <c r="H97" s="18">
        <f t="shared" si="14"/>
        <v>0</v>
      </c>
      <c r="I97" s="18">
        <f t="shared" si="15"/>
        <v>0</v>
      </c>
      <c r="J97" s="18">
        <f t="shared" si="16"/>
        <v>0</v>
      </c>
      <c r="K97" s="18">
        <f t="shared" si="17"/>
        <v>0</v>
      </c>
      <c r="L97" s="18">
        <f t="shared" si="18"/>
        <v>0</v>
      </c>
    </row>
    <row r="98" spans="2:12" x14ac:dyDescent="0.35">
      <c r="B98" s="10" t="s">
        <v>22</v>
      </c>
      <c r="C98" s="10" t="s">
        <v>27</v>
      </c>
      <c r="D98" s="18">
        <f t="shared" si="10"/>
        <v>0</v>
      </c>
      <c r="E98" s="18">
        <f t="shared" si="11"/>
        <v>0</v>
      </c>
      <c r="F98" s="18">
        <f t="shared" si="12"/>
        <v>0</v>
      </c>
      <c r="G98" s="18">
        <f t="shared" si="13"/>
        <v>0</v>
      </c>
      <c r="H98" s="18">
        <f t="shared" si="14"/>
        <v>1</v>
      </c>
      <c r="I98" s="18">
        <f t="shared" si="15"/>
        <v>0</v>
      </c>
      <c r="J98" s="18">
        <f t="shared" si="16"/>
        <v>0</v>
      </c>
      <c r="K98" s="18">
        <f t="shared" si="17"/>
        <v>0</v>
      </c>
      <c r="L98" s="18">
        <f t="shared" si="18"/>
        <v>0</v>
      </c>
    </row>
    <row r="99" spans="2:12" x14ac:dyDescent="0.35">
      <c r="B99" s="10" t="s">
        <v>23</v>
      </c>
      <c r="C99" s="10" t="s">
        <v>26</v>
      </c>
      <c r="D99" s="18">
        <f t="shared" si="10"/>
        <v>1</v>
      </c>
      <c r="E99" s="18">
        <f t="shared" si="11"/>
        <v>0</v>
      </c>
      <c r="F99" s="18">
        <f t="shared" si="12"/>
        <v>0</v>
      </c>
      <c r="G99" s="18">
        <f t="shared" si="13"/>
        <v>0</v>
      </c>
      <c r="H99" s="18">
        <f t="shared" si="14"/>
        <v>0</v>
      </c>
      <c r="I99" s="18">
        <f t="shared" si="15"/>
        <v>0</v>
      </c>
      <c r="J99" s="18">
        <f t="shared" si="16"/>
        <v>0</v>
      </c>
      <c r="K99" s="18">
        <f t="shared" si="17"/>
        <v>0</v>
      </c>
      <c r="L99" s="18">
        <f t="shared" si="18"/>
        <v>0</v>
      </c>
    </row>
    <row r="100" spans="2:12" x14ac:dyDescent="0.35">
      <c r="B100" s="10" t="s">
        <v>23</v>
      </c>
      <c r="C100" s="10" t="s">
        <v>26</v>
      </c>
      <c r="D100" s="18">
        <f t="shared" si="10"/>
        <v>1</v>
      </c>
      <c r="E100" s="18">
        <f t="shared" si="11"/>
        <v>0</v>
      </c>
      <c r="F100" s="18">
        <f t="shared" si="12"/>
        <v>0</v>
      </c>
      <c r="G100" s="18">
        <f t="shared" si="13"/>
        <v>0</v>
      </c>
      <c r="H100" s="18">
        <f t="shared" si="14"/>
        <v>0</v>
      </c>
      <c r="I100" s="18">
        <f t="shared" si="15"/>
        <v>0</v>
      </c>
      <c r="J100" s="18">
        <f t="shared" si="16"/>
        <v>0</v>
      </c>
      <c r="K100" s="18">
        <f t="shared" si="17"/>
        <v>0</v>
      </c>
      <c r="L100" s="18">
        <f t="shared" si="18"/>
        <v>0</v>
      </c>
    </row>
    <row r="101" spans="2:12" x14ac:dyDescent="0.35">
      <c r="B101" s="10" t="s">
        <v>24</v>
      </c>
      <c r="C101" s="10" t="s">
        <v>26</v>
      </c>
      <c r="D101" s="18">
        <f t="shared" si="10"/>
        <v>0</v>
      </c>
      <c r="E101" s="18">
        <f t="shared" si="11"/>
        <v>0</v>
      </c>
      <c r="F101" s="18">
        <f t="shared" si="12"/>
        <v>0</v>
      </c>
      <c r="G101" s="18">
        <f t="shared" si="13"/>
        <v>0</v>
      </c>
      <c r="H101" s="18">
        <f t="shared" si="14"/>
        <v>0</v>
      </c>
      <c r="I101" s="18">
        <f t="shared" si="15"/>
        <v>0</v>
      </c>
      <c r="J101" s="18">
        <f t="shared" si="16"/>
        <v>1</v>
      </c>
      <c r="K101" s="18">
        <f t="shared" si="17"/>
        <v>0</v>
      </c>
      <c r="L101" s="18">
        <f t="shared" si="18"/>
        <v>0</v>
      </c>
    </row>
    <row r="102" spans="2:12" x14ac:dyDescent="0.35">
      <c r="B102" s="10" t="s">
        <v>23</v>
      </c>
      <c r="C102" s="10" t="s">
        <v>26</v>
      </c>
      <c r="D102" s="18">
        <f t="shared" si="10"/>
        <v>1</v>
      </c>
      <c r="E102" s="18">
        <f t="shared" si="11"/>
        <v>0</v>
      </c>
      <c r="F102" s="18">
        <f t="shared" si="12"/>
        <v>0</v>
      </c>
      <c r="G102" s="18">
        <f t="shared" si="13"/>
        <v>0</v>
      </c>
      <c r="H102" s="18">
        <f t="shared" si="14"/>
        <v>0</v>
      </c>
      <c r="I102" s="18">
        <f t="shared" si="15"/>
        <v>0</v>
      </c>
      <c r="J102" s="18">
        <f t="shared" si="16"/>
        <v>0</v>
      </c>
      <c r="K102" s="18">
        <f t="shared" si="17"/>
        <v>0</v>
      </c>
      <c r="L102" s="18">
        <f t="shared" si="18"/>
        <v>0</v>
      </c>
    </row>
    <row r="103" spans="2:12" x14ac:dyDescent="0.35">
      <c r="B103" s="10" t="s">
        <v>23</v>
      </c>
      <c r="C103" s="10" t="s">
        <v>25</v>
      </c>
      <c r="D103" s="18">
        <f t="shared" si="10"/>
        <v>0</v>
      </c>
      <c r="E103" s="18">
        <f t="shared" si="11"/>
        <v>0</v>
      </c>
      <c r="F103" s="18">
        <f t="shared" si="12"/>
        <v>1</v>
      </c>
      <c r="G103" s="18">
        <f t="shared" si="13"/>
        <v>0</v>
      </c>
      <c r="H103" s="18">
        <f t="shared" si="14"/>
        <v>0</v>
      </c>
      <c r="I103" s="18">
        <f t="shared" si="15"/>
        <v>0</v>
      </c>
      <c r="J103" s="18">
        <f t="shared" si="16"/>
        <v>0</v>
      </c>
      <c r="K103" s="18">
        <f t="shared" si="17"/>
        <v>0</v>
      </c>
      <c r="L103" s="18">
        <f t="shared" si="18"/>
        <v>0</v>
      </c>
    </row>
    <row r="104" spans="2:12" x14ac:dyDescent="0.35">
      <c r="B104" s="10" t="s">
        <v>23</v>
      </c>
      <c r="C104" s="10" t="s">
        <v>26</v>
      </c>
      <c r="D104" s="18">
        <f t="shared" si="10"/>
        <v>1</v>
      </c>
      <c r="E104" s="18">
        <f t="shared" si="11"/>
        <v>0</v>
      </c>
      <c r="F104" s="18">
        <f t="shared" si="12"/>
        <v>0</v>
      </c>
      <c r="G104" s="18">
        <f t="shared" si="13"/>
        <v>0</v>
      </c>
      <c r="H104" s="18">
        <f t="shared" si="14"/>
        <v>0</v>
      </c>
      <c r="I104" s="18">
        <f t="shared" si="15"/>
        <v>0</v>
      </c>
      <c r="J104" s="18">
        <f t="shared" si="16"/>
        <v>0</v>
      </c>
      <c r="K104" s="18">
        <f t="shared" si="17"/>
        <v>0</v>
      </c>
      <c r="L104" s="18">
        <f t="shared" si="18"/>
        <v>0</v>
      </c>
    </row>
    <row r="105" spans="2:12" x14ac:dyDescent="0.35">
      <c r="B105" s="10" t="s">
        <v>22</v>
      </c>
      <c r="C105" s="10" t="s">
        <v>27</v>
      </c>
      <c r="D105" s="18">
        <f t="shared" si="10"/>
        <v>0</v>
      </c>
      <c r="E105" s="18">
        <f t="shared" si="11"/>
        <v>0</v>
      </c>
      <c r="F105" s="18">
        <f t="shared" si="12"/>
        <v>0</v>
      </c>
      <c r="G105" s="18">
        <f t="shared" si="13"/>
        <v>0</v>
      </c>
      <c r="H105" s="18">
        <f t="shared" si="14"/>
        <v>1</v>
      </c>
      <c r="I105" s="18">
        <f t="shared" si="15"/>
        <v>0</v>
      </c>
      <c r="J105" s="18">
        <f t="shared" si="16"/>
        <v>0</v>
      </c>
      <c r="K105" s="18">
        <f t="shared" si="17"/>
        <v>0</v>
      </c>
      <c r="L105" s="18">
        <f t="shared" si="18"/>
        <v>0</v>
      </c>
    </row>
    <row r="106" spans="2:12" x14ac:dyDescent="0.35">
      <c r="B106" s="10" t="s">
        <v>23</v>
      </c>
      <c r="C106" s="10" t="s">
        <v>26</v>
      </c>
      <c r="D106" s="18">
        <f t="shared" si="10"/>
        <v>1</v>
      </c>
      <c r="E106" s="18">
        <f t="shared" si="11"/>
        <v>0</v>
      </c>
      <c r="F106" s="18">
        <f t="shared" si="12"/>
        <v>0</v>
      </c>
      <c r="G106" s="18">
        <f t="shared" si="13"/>
        <v>0</v>
      </c>
      <c r="H106" s="18">
        <f t="shared" si="14"/>
        <v>0</v>
      </c>
      <c r="I106" s="18">
        <f t="shared" si="15"/>
        <v>0</v>
      </c>
      <c r="J106" s="18">
        <f t="shared" si="16"/>
        <v>0</v>
      </c>
      <c r="K106" s="18">
        <f t="shared" si="17"/>
        <v>0</v>
      </c>
      <c r="L106" s="18">
        <f t="shared" si="18"/>
        <v>0</v>
      </c>
    </row>
    <row r="107" spans="2:12" x14ac:dyDescent="0.35">
      <c r="B107" s="10" t="s">
        <v>23</v>
      </c>
      <c r="C107" s="10" t="s">
        <v>26</v>
      </c>
      <c r="D107" s="18">
        <f t="shared" si="10"/>
        <v>1</v>
      </c>
      <c r="E107" s="18">
        <f t="shared" si="11"/>
        <v>0</v>
      </c>
      <c r="F107" s="18">
        <f t="shared" si="12"/>
        <v>0</v>
      </c>
      <c r="G107" s="18">
        <f t="shared" si="13"/>
        <v>0</v>
      </c>
      <c r="H107" s="18">
        <f t="shared" si="14"/>
        <v>0</v>
      </c>
      <c r="I107" s="18">
        <f t="shared" si="15"/>
        <v>0</v>
      </c>
      <c r="J107" s="18">
        <f t="shared" si="16"/>
        <v>0</v>
      </c>
      <c r="K107" s="18">
        <f t="shared" si="17"/>
        <v>0</v>
      </c>
      <c r="L107" s="18">
        <f t="shared" si="18"/>
        <v>0</v>
      </c>
    </row>
    <row r="108" spans="2:12" x14ac:dyDescent="0.35">
      <c r="B108" s="10" t="s">
        <v>23</v>
      </c>
      <c r="C108" s="10" t="s">
        <v>26</v>
      </c>
      <c r="D108" s="18">
        <f t="shared" si="10"/>
        <v>1</v>
      </c>
      <c r="E108" s="18">
        <f t="shared" si="11"/>
        <v>0</v>
      </c>
      <c r="F108" s="18">
        <f t="shared" si="12"/>
        <v>0</v>
      </c>
      <c r="G108" s="18">
        <f t="shared" si="13"/>
        <v>0</v>
      </c>
      <c r="H108" s="18">
        <f t="shared" si="14"/>
        <v>0</v>
      </c>
      <c r="I108" s="18">
        <f t="shared" si="15"/>
        <v>0</v>
      </c>
      <c r="J108" s="18">
        <f t="shared" si="16"/>
        <v>0</v>
      </c>
      <c r="K108" s="18">
        <f t="shared" si="17"/>
        <v>0</v>
      </c>
      <c r="L108" s="18">
        <f t="shared" si="18"/>
        <v>0</v>
      </c>
    </row>
    <row r="109" spans="2:12" x14ac:dyDescent="0.35">
      <c r="B109" s="10" t="s">
        <v>23</v>
      </c>
      <c r="C109" s="10" t="s">
        <v>26</v>
      </c>
      <c r="D109" s="18">
        <f t="shared" si="10"/>
        <v>1</v>
      </c>
      <c r="E109" s="18">
        <f t="shared" si="11"/>
        <v>0</v>
      </c>
      <c r="F109" s="18">
        <f t="shared" si="12"/>
        <v>0</v>
      </c>
      <c r="G109" s="18">
        <f t="shared" si="13"/>
        <v>0</v>
      </c>
      <c r="H109" s="18">
        <f t="shared" si="14"/>
        <v>0</v>
      </c>
      <c r="I109" s="18">
        <f t="shared" si="15"/>
        <v>0</v>
      </c>
      <c r="J109" s="18">
        <f t="shared" si="16"/>
        <v>0</v>
      </c>
      <c r="K109" s="18">
        <f t="shared" si="17"/>
        <v>0</v>
      </c>
      <c r="L109" s="18">
        <f t="shared" si="18"/>
        <v>0</v>
      </c>
    </row>
    <row r="110" spans="2:12" x14ac:dyDescent="0.35">
      <c r="B110" s="10" t="s">
        <v>22</v>
      </c>
      <c r="C110" s="10" t="s">
        <v>26</v>
      </c>
      <c r="D110" s="18">
        <f t="shared" si="10"/>
        <v>0</v>
      </c>
      <c r="E110" s="18">
        <f t="shared" si="11"/>
        <v>0</v>
      </c>
      <c r="F110" s="18">
        <f t="shared" si="12"/>
        <v>0</v>
      </c>
      <c r="G110" s="18">
        <f t="shared" si="13"/>
        <v>1</v>
      </c>
      <c r="H110" s="18">
        <f t="shared" si="14"/>
        <v>0</v>
      </c>
      <c r="I110" s="18">
        <f t="shared" si="15"/>
        <v>0</v>
      </c>
      <c r="J110" s="18">
        <f t="shared" si="16"/>
        <v>0</v>
      </c>
      <c r="K110" s="18">
        <f t="shared" si="17"/>
        <v>0</v>
      </c>
      <c r="L110" s="18">
        <f t="shared" si="18"/>
        <v>0</v>
      </c>
    </row>
    <row r="111" spans="2:12" x14ac:dyDescent="0.35">
      <c r="B111" s="10" t="s">
        <v>23</v>
      </c>
      <c r="C111" s="10" t="s">
        <v>25</v>
      </c>
      <c r="D111" s="18">
        <f t="shared" si="10"/>
        <v>0</v>
      </c>
      <c r="E111" s="18">
        <f t="shared" si="11"/>
        <v>0</v>
      </c>
      <c r="F111" s="18">
        <f t="shared" si="12"/>
        <v>1</v>
      </c>
      <c r="G111" s="18">
        <f t="shared" si="13"/>
        <v>0</v>
      </c>
      <c r="H111" s="18">
        <f t="shared" si="14"/>
        <v>0</v>
      </c>
      <c r="I111" s="18">
        <f t="shared" si="15"/>
        <v>0</v>
      </c>
      <c r="J111" s="18">
        <f t="shared" si="16"/>
        <v>0</v>
      </c>
      <c r="K111" s="18">
        <f t="shared" si="17"/>
        <v>0</v>
      </c>
      <c r="L111" s="18">
        <f t="shared" si="18"/>
        <v>0</v>
      </c>
    </row>
    <row r="112" spans="2:12" x14ac:dyDescent="0.35">
      <c r="B112" s="10" t="s">
        <v>22</v>
      </c>
      <c r="C112" s="10" t="s">
        <v>25</v>
      </c>
      <c r="D112" s="18">
        <f t="shared" si="10"/>
        <v>0</v>
      </c>
      <c r="E112" s="18">
        <f t="shared" si="11"/>
        <v>0</v>
      </c>
      <c r="F112" s="18">
        <f t="shared" si="12"/>
        <v>0</v>
      </c>
      <c r="G112" s="18">
        <f t="shared" si="13"/>
        <v>0</v>
      </c>
      <c r="H112" s="18">
        <f t="shared" si="14"/>
        <v>0</v>
      </c>
      <c r="I112" s="18">
        <f t="shared" si="15"/>
        <v>1</v>
      </c>
      <c r="J112" s="18">
        <f t="shared" si="16"/>
        <v>0</v>
      </c>
      <c r="K112" s="18">
        <f t="shared" si="17"/>
        <v>0</v>
      </c>
      <c r="L112" s="18">
        <f t="shared" si="18"/>
        <v>0</v>
      </c>
    </row>
    <row r="113" spans="2:12" x14ac:dyDescent="0.35">
      <c r="B113" s="10" t="s">
        <v>23</v>
      </c>
      <c r="C113" s="10" t="s">
        <v>26</v>
      </c>
      <c r="D113" s="18">
        <f t="shared" si="10"/>
        <v>1</v>
      </c>
      <c r="E113" s="18">
        <f t="shared" si="11"/>
        <v>0</v>
      </c>
      <c r="F113" s="18">
        <f t="shared" si="12"/>
        <v>0</v>
      </c>
      <c r="G113" s="18">
        <f t="shared" si="13"/>
        <v>0</v>
      </c>
      <c r="H113" s="18">
        <f t="shared" si="14"/>
        <v>0</v>
      </c>
      <c r="I113" s="18">
        <f t="shared" si="15"/>
        <v>0</v>
      </c>
      <c r="J113" s="18">
        <f t="shared" si="16"/>
        <v>0</v>
      </c>
      <c r="K113" s="18">
        <f t="shared" si="17"/>
        <v>0</v>
      </c>
      <c r="L113" s="18">
        <f t="shared" si="18"/>
        <v>0</v>
      </c>
    </row>
    <row r="114" spans="2:12" x14ac:dyDescent="0.35">
      <c r="B114" s="10" t="s">
        <v>23</v>
      </c>
      <c r="C114" s="10" t="s">
        <v>25</v>
      </c>
      <c r="D114" s="18">
        <f t="shared" si="10"/>
        <v>0</v>
      </c>
      <c r="E114" s="18">
        <f t="shared" si="11"/>
        <v>0</v>
      </c>
      <c r="F114" s="18">
        <f t="shared" si="12"/>
        <v>1</v>
      </c>
      <c r="G114" s="18">
        <f t="shared" si="13"/>
        <v>0</v>
      </c>
      <c r="H114" s="18">
        <f t="shared" si="14"/>
        <v>0</v>
      </c>
      <c r="I114" s="18">
        <f t="shared" si="15"/>
        <v>0</v>
      </c>
      <c r="J114" s="18">
        <f t="shared" si="16"/>
        <v>0</v>
      </c>
      <c r="K114" s="18">
        <f t="shared" si="17"/>
        <v>0</v>
      </c>
      <c r="L114" s="18">
        <f t="shared" si="18"/>
        <v>0</v>
      </c>
    </row>
    <row r="115" spans="2:12" x14ac:dyDescent="0.35">
      <c r="B115" s="10" t="s">
        <v>24</v>
      </c>
      <c r="C115" s="10" t="s">
        <v>25</v>
      </c>
      <c r="D115" s="18">
        <f t="shared" si="10"/>
        <v>0</v>
      </c>
      <c r="E115" s="18">
        <f t="shared" si="11"/>
        <v>0</v>
      </c>
      <c r="F115" s="18">
        <f t="shared" si="12"/>
        <v>0</v>
      </c>
      <c r="G115" s="18">
        <f t="shared" si="13"/>
        <v>0</v>
      </c>
      <c r="H115" s="18">
        <f t="shared" si="14"/>
        <v>0</v>
      </c>
      <c r="I115" s="18">
        <f t="shared" si="15"/>
        <v>0</v>
      </c>
      <c r="J115" s="18">
        <f t="shared" si="16"/>
        <v>0</v>
      </c>
      <c r="K115" s="18">
        <f t="shared" si="17"/>
        <v>0</v>
      </c>
      <c r="L115" s="18">
        <f t="shared" si="18"/>
        <v>1</v>
      </c>
    </row>
    <row r="116" spans="2:12" x14ac:dyDescent="0.35">
      <c r="B116" s="10" t="s">
        <v>23</v>
      </c>
      <c r="C116" s="10" t="s">
        <v>26</v>
      </c>
      <c r="D116" s="18">
        <f t="shared" si="10"/>
        <v>1</v>
      </c>
      <c r="E116" s="18">
        <f t="shared" si="11"/>
        <v>0</v>
      </c>
      <c r="F116" s="18">
        <f t="shared" si="12"/>
        <v>0</v>
      </c>
      <c r="G116" s="18">
        <f t="shared" si="13"/>
        <v>0</v>
      </c>
      <c r="H116" s="18">
        <f t="shared" si="14"/>
        <v>0</v>
      </c>
      <c r="I116" s="18">
        <f t="shared" si="15"/>
        <v>0</v>
      </c>
      <c r="J116" s="18">
        <f t="shared" si="16"/>
        <v>0</v>
      </c>
      <c r="K116" s="18">
        <f t="shared" si="17"/>
        <v>0</v>
      </c>
      <c r="L116" s="18">
        <f t="shared" si="18"/>
        <v>0</v>
      </c>
    </row>
    <row r="117" spans="2:12" x14ac:dyDescent="0.35">
      <c r="B117" s="10" t="s">
        <v>24</v>
      </c>
      <c r="C117" s="10" t="s">
        <v>26</v>
      </c>
      <c r="D117" s="18">
        <f t="shared" si="10"/>
        <v>0</v>
      </c>
      <c r="E117" s="18">
        <f t="shared" si="11"/>
        <v>0</v>
      </c>
      <c r="F117" s="18">
        <f t="shared" si="12"/>
        <v>0</v>
      </c>
      <c r="G117" s="18">
        <f t="shared" si="13"/>
        <v>0</v>
      </c>
      <c r="H117" s="18">
        <f t="shared" si="14"/>
        <v>0</v>
      </c>
      <c r="I117" s="18">
        <f t="shared" si="15"/>
        <v>0</v>
      </c>
      <c r="J117" s="18">
        <f t="shared" si="16"/>
        <v>1</v>
      </c>
      <c r="K117" s="18">
        <f t="shared" si="17"/>
        <v>0</v>
      </c>
      <c r="L117" s="18">
        <f t="shared" si="18"/>
        <v>0</v>
      </c>
    </row>
    <row r="118" spans="2:12" x14ac:dyDescent="0.35">
      <c r="B118" s="10" t="s">
        <v>23</v>
      </c>
      <c r="C118" s="10" t="s">
        <v>26</v>
      </c>
      <c r="D118" s="18">
        <f t="shared" si="10"/>
        <v>1</v>
      </c>
      <c r="E118" s="18">
        <f t="shared" si="11"/>
        <v>0</v>
      </c>
      <c r="F118" s="18">
        <f t="shared" si="12"/>
        <v>0</v>
      </c>
      <c r="G118" s="18">
        <f t="shared" si="13"/>
        <v>0</v>
      </c>
      <c r="H118" s="18">
        <f t="shared" si="14"/>
        <v>0</v>
      </c>
      <c r="I118" s="18">
        <f t="shared" si="15"/>
        <v>0</v>
      </c>
      <c r="J118" s="18">
        <f t="shared" si="16"/>
        <v>0</v>
      </c>
      <c r="K118" s="18">
        <f t="shared" si="17"/>
        <v>0</v>
      </c>
      <c r="L118" s="18">
        <f t="shared" si="18"/>
        <v>0</v>
      </c>
    </row>
    <row r="119" spans="2:12" x14ac:dyDescent="0.35">
      <c r="B119" s="10" t="s">
        <v>23</v>
      </c>
      <c r="C119" s="10" t="s">
        <v>26</v>
      </c>
      <c r="D119" s="18">
        <f t="shared" si="10"/>
        <v>1</v>
      </c>
      <c r="E119" s="18">
        <f t="shared" si="11"/>
        <v>0</v>
      </c>
      <c r="F119" s="18">
        <f t="shared" si="12"/>
        <v>0</v>
      </c>
      <c r="G119" s="18">
        <f t="shared" si="13"/>
        <v>0</v>
      </c>
      <c r="H119" s="18">
        <f t="shared" si="14"/>
        <v>0</v>
      </c>
      <c r="I119" s="18">
        <f t="shared" si="15"/>
        <v>0</v>
      </c>
      <c r="J119" s="18">
        <f t="shared" si="16"/>
        <v>0</v>
      </c>
      <c r="K119" s="18">
        <f t="shared" si="17"/>
        <v>0</v>
      </c>
      <c r="L119" s="18">
        <f t="shared" si="18"/>
        <v>0</v>
      </c>
    </row>
    <row r="120" spans="2:12" x14ac:dyDescent="0.35">
      <c r="B120" s="10" t="s">
        <v>22</v>
      </c>
      <c r="C120" s="10" t="s">
        <v>27</v>
      </c>
      <c r="D120" s="18">
        <f t="shared" si="10"/>
        <v>0</v>
      </c>
      <c r="E120" s="18">
        <f t="shared" si="11"/>
        <v>0</v>
      </c>
      <c r="F120" s="18">
        <f t="shared" si="12"/>
        <v>0</v>
      </c>
      <c r="G120" s="18">
        <f t="shared" si="13"/>
        <v>0</v>
      </c>
      <c r="H120" s="18">
        <f t="shared" si="14"/>
        <v>1</v>
      </c>
      <c r="I120" s="18">
        <f t="shared" si="15"/>
        <v>0</v>
      </c>
      <c r="J120" s="18">
        <f t="shared" si="16"/>
        <v>0</v>
      </c>
      <c r="K120" s="18">
        <f t="shared" si="17"/>
        <v>0</v>
      </c>
      <c r="L120" s="18">
        <f t="shared" si="18"/>
        <v>0</v>
      </c>
    </row>
    <row r="121" spans="2:12" x14ac:dyDescent="0.35">
      <c r="B121" s="10" t="s">
        <v>23</v>
      </c>
      <c r="C121" s="10" t="s">
        <v>26</v>
      </c>
      <c r="D121" s="18">
        <f t="shared" si="10"/>
        <v>1</v>
      </c>
      <c r="E121" s="18">
        <f t="shared" si="11"/>
        <v>0</v>
      </c>
      <c r="F121" s="18">
        <f t="shared" si="12"/>
        <v>0</v>
      </c>
      <c r="G121" s="18">
        <f t="shared" si="13"/>
        <v>0</v>
      </c>
      <c r="H121" s="18">
        <f t="shared" si="14"/>
        <v>0</v>
      </c>
      <c r="I121" s="18">
        <f t="shared" si="15"/>
        <v>0</v>
      </c>
      <c r="J121" s="18">
        <f t="shared" si="16"/>
        <v>0</v>
      </c>
      <c r="K121" s="18">
        <f t="shared" si="17"/>
        <v>0</v>
      </c>
      <c r="L121" s="18">
        <f t="shared" si="18"/>
        <v>0</v>
      </c>
    </row>
    <row r="122" spans="2:12" x14ac:dyDescent="0.35">
      <c r="B122" s="10" t="s">
        <v>24</v>
      </c>
      <c r="C122" s="10" t="s">
        <v>25</v>
      </c>
      <c r="D122" s="18">
        <f t="shared" si="10"/>
        <v>0</v>
      </c>
      <c r="E122" s="18">
        <f t="shared" si="11"/>
        <v>0</v>
      </c>
      <c r="F122" s="18">
        <f t="shared" si="12"/>
        <v>0</v>
      </c>
      <c r="G122" s="18">
        <f t="shared" si="13"/>
        <v>0</v>
      </c>
      <c r="H122" s="18">
        <f t="shared" si="14"/>
        <v>0</v>
      </c>
      <c r="I122" s="18">
        <f t="shared" si="15"/>
        <v>0</v>
      </c>
      <c r="J122" s="18">
        <f t="shared" si="16"/>
        <v>0</v>
      </c>
      <c r="K122" s="18">
        <f t="shared" si="17"/>
        <v>0</v>
      </c>
      <c r="L122" s="18">
        <f t="shared" si="18"/>
        <v>1</v>
      </c>
    </row>
    <row r="123" spans="2:12" x14ac:dyDescent="0.35">
      <c r="B123" s="10" t="s">
        <v>22</v>
      </c>
      <c r="C123" s="10" t="s">
        <v>27</v>
      </c>
      <c r="D123" s="18">
        <f t="shared" si="10"/>
        <v>0</v>
      </c>
      <c r="E123" s="18">
        <f t="shared" si="11"/>
        <v>0</v>
      </c>
      <c r="F123" s="18">
        <f t="shared" si="12"/>
        <v>0</v>
      </c>
      <c r="G123" s="18">
        <f t="shared" si="13"/>
        <v>0</v>
      </c>
      <c r="H123" s="18">
        <f t="shared" si="14"/>
        <v>1</v>
      </c>
      <c r="I123" s="18">
        <f t="shared" si="15"/>
        <v>0</v>
      </c>
      <c r="J123" s="18">
        <f t="shared" si="16"/>
        <v>0</v>
      </c>
      <c r="K123" s="18">
        <f t="shared" si="17"/>
        <v>0</v>
      </c>
      <c r="L123" s="18">
        <f t="shared" si="18"/>
        <v>0</v>
      </c>
    </row>
    <row r="124" spans="2:12" x14ac:dyDescent="0.35">
      <c r="B124" s="10" t="s">
        <v>23</v>
      </c>
      <c r="C124" s="10" t="s">
        <v>26</v>
      </c>
      <c r="D124" s="18">
        <f t="shared" si="10"/>
        <v>1</v>
      </c>
      <c r="E124" s="18">
        <f t="shared" si="11"/>
        <v>0</v>
      </c>
      <c r="F124" s="18">
        <f t="shared" si="12"/>
        <v>0</v>
      </c>
      <c r="G124" s="18">
        <f t="shared" si="13"/>
        <v>0</v>
      </c>
      <c r="H124" s="18">
        <f t="shared" si="14"/>
        <v>0</v>
      </c>
      <c r="I124" s="18">
        <f t="shared" si="15"/>
        <v>0</v>
      </c>
      <c r="J124" s="18">
        <f t="shared" si="16"/>
        <v>0</v>
      </c>
      <c r="K124" s="18">
        <f t="shared" si="17"/>
        <v>0</v>
      </c>
      <c r="L124" s="18">
        <f t="shared" si="18"/>
        <v>0</v>
      </c>
    </row>
    <row r="125" spans="2:12" x14ac:dyDescent="0.35">
      <c r="B125" s="10" t="s">
        <v>23</v>
      </c>
      <c r="C125" s="10" t="s">
        <v>25</v>
      </c>
      <c r="D125" s="18">
        <f t="shared" si="10"/>
        <v>0</v>
      </c>
      <c r="E125" s="18">
        <f t="shared" si="11"/>
        <v>0</v>
      </c>
      <c r="F125" s="18">
        <f t="shared" si="12"/>
        <v>1</v>
      </c>
      <c r="G125" s="18">
        <f t="shared" si="13"/>
        <v>0</v>
      </c>
      <c r="H125" s="18">
        <f t="shared" si="14"/>
        <v>0</v>
      </c>
      <c r="I125" s="18">
        <f t="shared" si="15"/>
        <v>0</v>
      </c>
      <c r="J125" s="18">
        <f t="shared" si="16"/>
        <v>0</v>
      </c>
      <c r="K125" s="18">
        <f t="shared" si="17"/>
        <v>0</v>
      </c>
      <c r="L125" s="18">
        <f t="shared" si="18"/>
        <v>0</v>
      </c>
    </row>
    <row r="126" spans="2:12" x14ac:dyDescent="0.35">
      <c r="B126" s="10" t="s">
        <v>23</v>
      </c>
      <c r="C126" s="10" t="s">
        <v>26</v>
      </c>
      <c r="D126" s="18">
        <f t="shared" si="10"/>
        <v>1</v>
      </c>
      <c r="E126" s="18">
        <f t="shared" si="11"/>
        <v>0</v>
      </c>
      <c r="F126" s="18">
        <f t="shared" si="12"/>
        <v>0</v>
      </c>
      <c r="G126" s="18">
        <f t="shared" si="13"/>
        <v>0</v>
      </c>
      <c r="H126" s="18">
        <f t="shared" si="14"/>
        <v>0</v>
      </c>
      <c r="I126" s="18">
        <f t="shared" si="15"/>
        <v>0</v>
      </c>
      <c r="J126" s="18">
        <f t="shared" si="16"/>
        <v>0</v>
      </c>
      <c r="K126" s="18">
        <f t="shared" si="17"/>
        <v>0</v>
      </c>
      <c r="L126" s="18">
        <f t="shared" si="18"/>
        <v>0</v>
      </c>
    </row>
    <row r="127" spans="2:12" x14ac:dyDescent="0.35">
      <c r="B127" s="10" t="s">
        <v>24</v>
      </c>
      <c r="C127" s="10" t="s">
        <v>26</v>
      </c>
      <c r="D127" s="18">
        <f t="shared" si="10"/>
        <v>0</v>
      </c>
      <c r="E127" s="18">
        <f t="shared" si="11"/>
        <v>0</v>
      </c>
      <c r="F127" s="18">
        <f t="shared" si="12"/>
        <v>0</v>
      </c>
      <c r="G127" s="18">
        <f t="shared" si="13"/>
        <v>0</v>
      </c>
      <c r="H127" s="18">
        <f t="shared" si="14"/>
        <v>0</v>
      </c>
      <c r="I127" s="18">
        <f t="shared" si="15"/>
        <v>0</v>
      </c>
      <c r="J127" s="18">
        <f t="shared" si="16"/>
        <v>1</v>
      </c>
      <c r="K127" s="18">
        <f t="shared" si="17"/>
        <v>0</v>
      </c>
      <c r="L127" s="18">
        <f t="shared" si="18"/>
        <v>0</v>
      </c>
    </row>
    <row r="128" spans="2:12" x14ac:dyDescent="0.35">
      <c r="B128" s="10" t="s">
        <v>24</v>
      </c>
      <c r="C128" s="10" t="s">
        <v>25</v>
      </c>
      <c r="D128" s="18">
        <f t="shared" si="10"/>
        <v>0</v>
      </c>
      <c r="E128" s="18">
        <f t="shared" si="11"/>
        <v>0</v>
      </c>
      <c r="F128" s="18">
        <f t="shared" si="12"/>
        <v>0</v>
      </c>
      <c r="G128" s="18">
        <f t="shared" si="13"/>
        <v>0</v>
      </c>
      <c r="H128" s="18">
        <f t="shared" si="14"/>
        <v>0</v>
      </c>
      <c r="I128" s="18">
        <f t="shared" si="15"/>
        <v>0</v>
      </c>
      <c r="J128" s="18">
        <f t="shared" si="16"/>
        <v>0</v>
      </c>
      <c r="K128" s="18">
        <f t="shared" si="17"/>
        <v>0</v>
      </c>
      <c r="L128" s="18">
        <f t="shared" si="18"/>
        <v>1</v>
      </c>
    </row>
    <row r="129" spans="2:12" x14ac:dyDescent="0.35">
      <c r="B129" s="10" t="s">
        <v>22</v>
      </c>
      <c r="C129" s="10" t="s">
        <v>27</v>
      </c>
      <c r="D129" s="18">
        <f t="shared" si="10"/>
        <v>0</v>
      </c>
      <c r="E129" s="18">
        <f t="shared" si="11"/>
        <v>0</v>
      </c>
      <c r="F129" s="18">
        <f t="shared" si="12"/>
        <v>0</v>
      </c>
      <c r="G129" s="18">
        <f t="shared" si="13"/>
        <v>0</v>
      </c>
      <c r="H129" s="18">
        <f t="shared" si="14"/>
        <v>1</v>
      </c>
      <c r="I129" s="18">
        <f t="shared" si="15"/>
        <v>0</v>
      </c>
      <c r="J129" s="18">
        <f t="shared" si="16"/>
        <v>0</v>
      </c>
      <c r="K129" s="18">
        <f t="shared" si="17"/>
        <v>0</v>
      </c>
      <c r="L129" s="18">
        <f t="shared" si="18"/>
        <v>0</v>
      </c>
    </row>
    <row r="130" spans="2:12" x14ac:dyDescent="0.35">
      <c r="B130" s="10" t="s">
        <v>23</v>
      </c>
      <c r="C130" s="10" t="s">
        <v>26</v>
      </c>
      <c r="D130" s="18">
        <f t="shared" si="10"/>
        <v>1</v>
      </c>
      <c r="E130" s="18">
        <f t="shared" si="11"/>
        <v>0</v>
      </c>
      <c r="F130" s="18">
        <f t="shared" si="12"/>
        <v>0</v>
      </c>
      <c r="G130" s="18">
        <f t="shared" si="13"/>
        <v>0</v>
      </c>
      <c r="H130" s="18">
        <f t="shared" si="14"/>
        <v>0</v>
      </c>
      <c r="I130" s="18">
        <f t="shared" si="15"/>
        <v>0</v>
      </c>
      <c r="J130" s="18">
        <f t="shared" si="16"/>
        <v>0</v>
      </c>
      <c r="K130" s="18">
        <f t="shared" si="17"/>
        <v>0</v>
      </c>
      <c r="L130" s="18">
        <f t="shared" si="18"/>
        <v>0</v>
      </c>
    </row>
    <row r="131" spans="2:12" x14ac:dyDescent="0.35">
      <c r="B131" s="10" t="s">
        <v>23</v>
      </c>
      <c r="C131" s="10" t="s">
        <v>26</v>
      </c>
      <c r="D131" s="18">
        <f t="shared" si="10"/>
        <v>1</v>
      </c>
      <c r="E131" s="18">
        <f t="shared" si="11"/>
        <v>0</v>
      </c>
      <c r="F131" s="18">
        <f t="shared" si="12"/>
        <v>0</v>
      </c>
      <c r="G131" s="18">
        <f t="shared" si="13"/>
        <v>0</v>
      </c>
      <c r="H131" s="18">
        <f t="shared" si="14"/>
        <v>0</v>
      </c>
      <c r="I131" s="18">
        <f t="shared" si="15"/>
        <v>0</v>
      </c>
      <c r="J131" s="18">
        <f t="shared" si="16"/>
        <v>0</v>
      </c>
      <c r="K131" s="18">
        <f t="shared" si="17"/>
        <v>0</v>
      </c>
      <c r="L131" s="18">
        <f t="shared" si="18"/>
        <v>0</v>
      </c>
    </row>
    <row r="132" spans="2:12" x14ac:dyDescent="0.35">
      <c r="B132" s="10" t="s">
        <v>24</v>
      </c>
      <c r="C132" s="10" t="s">
        <v>25</v>
      </c>
      <c r="D132" s="18">
        <f t="shared" si="10"/>
        <v>0</v>
      </c>
      <c r="E132" s="18">
        <f t="shared" si="11"/>
        <v>0</v>
      </c>
      <c r="F132" s="18">
        <f t="shared" si="12"/>
        <v>0</v>
      </c>
      <c r="G132" s="18">
        <f t="shared" si="13"/>
        <v>0</v>
      </c>
      <c r="H132" s="18">
        <f t="shared" si="14"/>
        <v>0</v>
      </c>
      <c r="I132" s="18">
        <f t="shared" si="15"/>
        <v>0</v>
      </c>
      <c r="J132" s="18">
        <f t="shared" si="16"/>
        <v>0</v>
      </c>
      <c r="K132" s="18">
        <f t="shared" si="17"/>
        <v>0</v>
      </c>
      <c r="L132" s="18">
        <f t="shared" si="18"/>
        <v>1</v>
      </c>
    </row>
    <row r="133" spans="2:12" x14ac:dyDescent="0.35">
      <c r="B133" s="10" t="s">
        <v>23</v>
      </c>
      <c r="C133" s="10" t="s">
        <v>26</v>
      </c>
      <c r="D133" s="18">
        <f t="shared" ref="D133:D196" si="19">IF(AND(B133="calças", C133="clara"), 1, 0)</f>
        <v>1</v>
      </c>
      <c r="E133" s="18">
        <f t="shared" ref="E133:E196" si="20">IF(AND(B133="calças", C133="viva"), 1, 0)</f>
        <v>0</v>
      </c>
      <c r="F133" s="18">
        <f t="shared" ref="F133:F196" si="21">IF(AND(B133="calças", C133="escura"), 1, 0)</f>
        <v>0</v>
      </c>
      <c r="G133" s="18">
        <f t="shared" ref="G133:G196" si="22">IF(AND(B133="camisola", C133="clara"), 1, 0)</f>
        <v>0</v>
      </c>
      <c r="H133" s="18">
        <f t="shared" ref="H133:H196" si="23">IF(AND(B133="camisola", C133="viva"), 1, 0)</f>
        <v>0</v>
      </c>
      <c r="I133" s="18">
        <f t="shared" ref="I133:I196" si="24">IF(AND(B133="camisola", C133="escura"), 1, 0)</f>
        <v>0</v>
      </c>
      <c r="J133" s="18">
        <f t="shared" ref="J133:J196" si="25">IF(AND(B133="t-shirt", C133="clara"), 1, 0)</f>
        <v>0</v>
      </c>
      <c r="K133" s="18">
        <f t="shared" ref="K133:K196" si="26">IF(AND(B133="t-shirt", C133="viva"), 1, 0)</f>
        <v>0</v>
      </c>
      <c r="L133" s="18">
        <f t="shared" ref="L133:L196" si="27">IF(AND(B133="t-shirt", C133="escura"), 1, 0)</f>
        <v>0</v>
      </c>
    </row>
    <row r="134" spans="2:12" x14ac:dyDescent="0.35">
      <c r="B134" s="10" t="s">
        <v>24</v>
      </c>
      <c r="C134" s="10" t="s">
        <v>25</v>
      </c>
      <c r="D134" s="18">
        <f t="shared" si="19"/>
        <v>0</v>
      </c>
      <c r="E134" s="18">
        <f t="shared" si="20"/>
        <v>0</v>
      </c>
      <c r="F134" s="18">
        <f t="shared" si="21"/>
        <v>0</v>
      </c>
      <c r="G134" s="18">
        <f t="shared" si="22"/>
        <v>0</v>
      </c>
      <c r="H134" s="18">
        <f t="shared" si="23"/>
        <v>0</v>
      </c>
      <c r="I134" s="18">
        <f t="shared" si="24"/>
        <v>0</v>
      </c>
      <c r="J134" s="18">
        <f t="shared" si="25"/>
        <v>0</v>
      </c>
      <c r="K134" s="18">
        <f t="shared" si="26"/>
        <v>0</v>
      </c>
      <c r="L134" s="18">
        <f t="shared" si="27"/>
        <v>1</v>
      </c>
    </row>
    <row r="135" spans="2:12" x14ac:dyDescent="0.35">
      <c r="B135" s="10" t="s">
        <v>24</v>
      </c>
      <c r="C135" s="10" t="s">
        <v>25</v>
      </c>
      <c r="D135" s="18">
        <f t="shared" si="19"/>
        <v>0</v>
      </c>
      <c r="E135" s="18">
        <f t="shared" si="20"/>
        <v>0</v>
      </c>
      <c r="F135" s="18">
        <f t="shared" si="21"/>
        <v>0</v>
      </c>
      <c r="G135" s="18">
        <f t="shared" si="22"/>
        <v>0</v>
      </c>
      <c r="H135" s="18">
        <f t="shared" si="23"/>
        <v>0</v>
      </c>
      <c r="I135" s="18">
        <f t="shared" si="24"/>
        <v>0</v>
      </c>
      <c r="J135" s="18">
        <f t="shared" si="25"/>
        <v>0</v>
      </c>
      <c r="K135" s="18">
        <f t="shared" si="26"/>
        <v>0</v>
      </c>
      <c r="L135" s="18">
        <f t="shared" si="27"/>
        <v>1</v>
      </c>
    </row>
    <row r="136" spans="2:12" x14ac:dyDescent="0.35">
      <c r="B136" s="10" t="s">
        <v>23</v>
      </c>
      <c r="C136" s="10" t="s">
        <v>26</v>
      </c>
      <c r="D136" s="18">
        <f t="shared" si="19"/>
        <v>1</v>
      </c>
      <c r="E136" s="18">
        <f t="shared" si="20"/>
        <v>0</v>
      </c>
      <c r="F136" s="18">
        <f t="shared" si="21"/>
        <v>0</v>
      </c>
      <c r="G136" s="18">
        <f t="shared" si="22"/>
        <v>0</v>
      </c>
      <c r="H136" s="18">
        <f t="shared" si="23"/>
        <v>0</v>
      </c>
      <c r="I136" s="18">
        <f t="shared" si="24"/>
        <v>0</v>
      </c>
      <c r="J136" s="18">
        <f t="shared" si="25"/>
        <v>0</v>
      </c>
      <c r="K136" s="18">
        <f t="shared" si="26"/>
        <v>0</v>
      </c>
      <c r="L136" s="18">
        <f t="shared" si="27"/>
        <v>0</v>
      </c>
    </row>
    <row r="137" spans="2:12" x14ac:dyDescent="0.35">
      <c r="B137" s="10" t="s">
        <v>23</v>
      </c>
      <c r="C137" s="10" t="s">
        <v>26</v>
      </c>
      <c r="D137" s="18">
        <f t="shared" si="19"/>
        <v>1</v>
      </c>
      <c r="E137" s="18">
        <f t="shared" si="20"/>
        <v>0</v>
      </c>
      <c r="F137" s="18">
        <f t="shared" si="21"/>
        <v>0</v>
      </c>
      <c r="G137" s="18">
        <f t="shared" si="22"/>
        <v>0</v>
      </c>
      <c r="H137" s="18">
        <f t="shared" si="23"/>
        <v>0</v>
      </c>
      <c r="I137" s="18">
        <f t="shared" si="24"/>
        <v>0</v>
      </c>
      <c r="J137" s="18">
        <f t="shared" si="25"/>
        <v>0</v>
      </c>
      <c r="K137" s="18">
        <f t="shared" si="26"/>
        <v>0</v>
      </c>
      <c r="L137" s="18">
        <f t="shared" si="27"/>
        <v>0</v>
      </c>
    </row>
    <row r="138" spans="2:12" x14ac:dyDescent="0.35">
      <c r="B138" s="10" t="s">
        <v>22</v>
      </c>
      <c r="C138" s="10" t="s">
        <v>27</v>
      </c>
      <c r="D138" s="18">
        <f t="shared" si="19"/>
        <v>0</v>
      </c>
      <c r="E138" s="18">
        <f t="shared" si="20"/>
        <v>0</v>
      </c>
      <c r="F138" s="18">
        <f t="shared" si="21"/>
        <v>0</v>
      </c>
      <c r="G138" s="18">
        <f t="shared" si="22"/>
        <v>0</v>
      </c>
      <c r="H138" s="18">
        <f t="shared" si="23"/>
        <v>1</v>
      </c>
      <c r="I138" s="18">
        <f t="shared" si="24"/>
        <v>0</v>
      </c>
      <c r="J138" s="18">
        <f t="shared" si="25"/>
        <v>0</v>
      </c>
      <c r="K138" s="18">
        <f t="shared" si="26"/>
        <v>0</v>
      </c>
      <c r="L138" s="18">
        <f t="shared" si="27"/>
        <v>0</v>
      </c>
    </row>
    <row r="139" spans="2:12" x14ac:dyDescent="0.35">
      <c r="B139" s="10" t="s">
        <v>23</v>
      </c>
      <c r="C139" s="10" t="s">
        <v>26</v>
      </c>
      <c r="D139" s="18">
        <f t="shared" si="19"/>
        <v>1</v>
      </c>
      <c r="E139" s="18">
        <f t="shared" si="20"/>
        <v>0</v>
      </c>
      <c r="F139" s="18">
        <f t="shared" si="21"/>
        <v>0</v>
      </c>
      <c r="G139" s="18">
        <f t="shared" si="22"/>
        <v>0</v>
      </c>
      <c r="H139" s="18">
        <f t="shared" si="23"/>
        <v>0</v>
      </c>
      <c r="I139" s="18">
        <f t="shared" si="24"/>
        <v>0</v>
      </c>
      <c r="J139" s="18">
        <f t="shared" si="25"/>
        <v>0</v>
      </c>
      <c r="K139" s="18">
        <f t="shared" si="26"/>
        <v>0</v>
      </c>
      <c r="L139" s="18">
        <f t="shared" si="27"/>
        <v>0</v>
      </c>
    </row>
    <row r="140" spans="2:12" x14ac:dyDescent="0.35">
      <c r="B140" s="10" t="s">
        <v>23</v>
      </c>
      <c r="C140" s="10" t="s">
        <v>26</v>
      </c>
      <c r="D140" s="18">
        <f t="shared" si="19"/>
        <v>1</v>
      </c>
      <c r="E140" s="18">
        <f t="shared" si="20"/>
        <v>0</v>
      </c>
      <c r="F140" s="18">
        <f t="shared" si="21"/>
        <v>0</v>
      </c>
      <c r="G140" s="18">
        <f t="shared" si="22"/>
        <v>0</v>
      </c>
      <c r="H140" s="18">
        <f t="shared" si="23"/>
        <v>0</v>
      </c>
      <c r="I140" s="18">
        <f t="shared" si="24"/>
        <v>0</v>
      </c>
      <c r="J140" s="18">
        <f t="shared" si="25"/>
        <v>0</v>
      </c>
      <c r="K140" s="18">
        <f t="shared" si="26"/>
        <v>0</v>
      </c>
      <c r="L140" s="18">
        <f t="shared" si="27"/>
        <v>0</v>
      </c>
    </row>
    <row r="141" spans="2:12" x14ac:dyDescent="0.35">
      <c r="B141" s="10" t="s">
        <v>23</v>
      </c>
      <c r="C141" s="10" t="s">
        <v>26</v>
      </c>
      <c r="D141" s="18">
        <f t="shared" si="19"/>
        <v>1</v>
      </c>
      <c r="E141" s="18">
        <f t="shared" si="20"/>
        <v>0</v>
      </c>
      <c r="F141" s="18">
        <f t="shared" si="21"/>
        <v>0</v>
      </c>
      <c r="G141" s="18">
        <f t="shared" si="22"/>
        <v>0</v>
      </c>
      <c r="H141" s="18">
        <f t="shared" si="23"/>
        <v>0</v>
      </c>
      <c r="I141" s="18">
        <f t="shared" si="24"/>
        <v>0</v>
      </c>
      <c r="J141" s="18">
        <f t="shared" si="25"/>
        <v>0</v>
      </c>
      <c r="K141" s="18">
        <f t="shared" si="26"/>
        <v>0</v>
      </c>
      <c r="L141" s="18">
        <f t="shared" si="27"/>
        <v>0</v>
      </c>
    </row>
    <row r="142" spans="2:12" x14ac:dyDescent="0.35">
      <c r="B142" s="10" t="s">
        <v>23</v>
      </c>
      <c r="C142" s="10" t="s">
        <v>25</v>
      </c>
      <c r="D142" s="18">
        <f t="shared" si="19"/>
        <v>0</v>
      </c>
      <c r="E142" s="18">
        <f t="shared" si="20"/>
        <v>0</v>
      </c>
      <c r="F142" s="18">
        <f t="shared" si="21"/>
        <v>1</v>
      </c>
      <c r="G142" s="18">
        <f t="shared" si="22"/>
        <v>0</v>
      </c>
      <c r="H142" s="18">
        <f t="shared" si="23"/>
        <v>0</v>
      </c>
      <c r="I142" s="18">
        <f t="shared" si="24"/>
        <v>0</v>
      </c>
      <c r="J142" s="18">
        <f t="shared" si="25"/>
        <v>0</v>
      </c>
      <c r="K142" s="18">
        <f t="shared" si="26"/>
        <v>0</v>
      </c>
      <c r="L142" s="18">
        <f t="shared" si="27"/>
        <v>0</v>
      </c>
    </row>
    <row r="143" spans="2:12" x14ac:dyDescent="0.35">
      <c r="B143" s="10" t="s">
        <v>23</v>
      </c>
      <c r="C143" s="10" t="s">
        <v>25</v>
      </c>
      <c r="D143" s="18">
        <f t="shared" si="19"/>
        <v>0</v>
      </c>
      <c r="E143" s="18">
        <f t="shared" si="20"/>
        <v>0</v>
      </c>
      <c r="F143" s="18">
        <f t="shared" si="21"/>
        <v>1</v>
      </c>
      <c r="G143" s="18">
        <f t="shared" si="22"/>
        <v>0</v>
      </c>
      <c r="H143" s="18">
        <f t="shared" si="23"/>
        <v>0</v>
      </c>
      <c r="I143" s="18">
        <f t="shared" si="24"/>
        <v>0</v>
      </c>
      <c r="J143" s="18">
        <f t="shared" si="25"/>
        <v>0</v>
      </c>
      <c r="K143" s="18">
        <f t="shared" si="26"/>
        <v>0</v>
      </c>
      <c r="L143" s="18">
        <f t="shared" si="27"/>
        <v>0</v>
      </c>
    </row>
    <row r="144" spans="2:12" x14ac:dyDescent="0.35">
      <c r="B144" s="10" t="s">
        <v>22</v>
      </c>
      <c r="C144" s="10" t="s">
        <v>27</v>
      </c>
      <c r="D144" s="18">
        <f t="shared" si="19"/>
        <v>0</v>
      </c>
      <c r="E144" s="18">
        <f t="shared" si="20"/>
        <v>0</v>
      </c>
      <c r="F144" s="18">
        <f t="shared" si="21"/>
        <v>0</v>
      </c>
      <c r="G144" s="18">
        <f t="shared" si="22"/>
        <v>0</v>
      </c>
      <c r="H144" s="18">
        <f t="shared" si="23"/>
        <v>1</v>
      </c>
      <c r="I144" s="18">
        <f t="shared" si="24"/>
        <v>0</v>
      </c>
      <c r="J144" s="18">
        <f t="shared" si="25"/>
        <v>0</v>
      </c>
      <c r="K144" s="18">
        <f t="shared" si="26"/>
        <v>0</v>
      </c>
      <c r="L144" s="18">
        <f t="shared" si="27"/>
        <v>0</v>
      </c>
    </row>
    <row r="145" spans="2:12" x14ac:dyDescent="0.35">
      <c r="B145" s="10" t="s">
        <v>24</v>
      </c>
      <c r="C145" s="10" t="s">
        <v>25</v>
      </c>
      <c r="D145" s="18">
        <f t="shared" si="19"/>
        <v>0</v>
      </c>
      <c r="E145" s="18">
        <f t="shared" si="20"/>
        <v>0</v>
      </c>
      <c r="F145" s="18">
        <f t="shared" si="21"/>
        <v>0</v>
      </c>
      <c r="G145" s="18">
        <f t="shared" si="22"/>
        <v>0</v>
      </c>
      <c r="H145" s="18">
        <f t="shared" si="23"/>
        <v>0</v>
      </c>
      <c r="I145" s="18">
        <f t="shared" si="24"/>
        <v>0</v>
      </c>
      <c r="J145" s="18">
        <f t="shared" si="25"/>
        <v>0</v>
      </c>
      <c r="K145" s="18">
        <f t="shared" si="26"/>
        <v>0</v>
      </c>
      <c r="L145" s="18">
        <f t="shared" si="27"/>
        <v>1</v>
      </c>
    </row>
    <row r="146" spans="2:12" x14ac:dyDescent="0.35">
      <c r="B146" s="10" t="s">
        <v>24</v>
      </c>
      <c r="C146" s="10" t="s">
        <v>25</v>
      </c>
      <c r="D146" s="18">
        <f t="shared" si="19"/>
        <v>0</v>
      </c>
      <c r="E146" s="18">
        <f t="shared" si="20"/>
        <v>0</v>
      </c>
      <c r="F146" s="18">
        <f t="shared" si="21"/>
        <v>0</v>
      </c>
      <c r="G146" s="18">
        <f t="shared" si="22"/>
        <v>0</v>
      </c>
      <c r="H146" s="18">
        <f t="shared" si="23"/>
        <v>0</v>
      </c>
      <c r="I146" s="18">
        <f t="shared" si="24"/>
        <v>0</v>
      </c>
      <c r="J146" s="18">
        <f t="shared" si="25"/>
        <v>0</v>
      </c>
      <c r="K146" s="18">
        <f t="shared" si="26"/>
        <v>0</v>
      </c>
      <c r="L146" s="18">
        <f t="shared" si="27"/>
        <v>1</v>
      </c>
    </row>
    <row r="147" spans="2:12" x14ac:dyDescent="0.35">
      <c r="B147" s="10" t="s">
        <v>23</v>
      </c>
      <c r="C147" s="10" t="s">
        <v>26</v>
      </c>
      <c r="D147" s="18">
        <f t="shared" si="19"/>
        <v>1</v>
      </c>
      <c r="E147" s="18">
        <f t="shared" si="20"/>
        <v>0</v>
      </c>
      <c r="F147" s="18">
        <f t="shared" si="21"/>
        <v>0</v>
      </c>
      <c r="G147" s="18">
        <f t="shared" si="22"/>
        <v>0</v>
      </c>
      <c r="H147" s="18">
        <f t="shared" si="23"/>
        <v>0</v>
      </c>
      <c r="I147" s="18">
        <f t="shared" si="24"/>
        <v>0</v>
      </c>
      <c r="J147" s="18">
        <f t="shared" si="25"/>
        <v>0</v>
      </c>
      <c r="K147" s="18">
        <f t="shared" si="26"/>
        <v>0</v>
      </c>
      <c r="L147" s="18">
        <f t="shared" si="27"/>
        <v>0</v>
      </c>
    </row>
    <row r="148" spans="2:12" x14ac:dyDescent="0.35">
      <c r="B148" s="10" t="s">
        <v>23</v>
      </c>
      <c r="C148" s="10" t="s">
        <v>26</v>
      </c>
      <c r="D148" s="18">
        <f t="shared" si="19"/>
        <v>1</v>
      </c>
      <c r="E148" s="18">
        <f t="shared" si="20"/>
        <v>0</v>
      </c>
      <c r="F148" s="18">
        <f t="shared" si="21"/>
        <v>0</v>
      </c>
      <c r="G148" s="18">
        <f t="shared" si="22"/>
        <v>0</v>
      </c>
      <c r="H148" s="18">
        <f t="shared" si="23"/>
        <v>0</v>
      </c>
      <c r="I148" s="18">
        <f t="shared" si="24"/>
        <v>0</v>
      </c>
      <c r="J148" s="18">
        <f t="shared" si="25"/>
        <v>0</v>
      </c>
      <c r="K148" s="18">
        <f t="shared" si="26"/>
        <v>0</v>
      </c>
      <c r="L148" s="18">
        <f t="shared" si="27"/>
        <v>0</v>
      </c>
    </row>
    <row r="149" spans="2:12" x14ac:dyDescent="0.35">
      <c r="B149" s="10" t="s">
        <v>23</v>
      </c>
      <c r="C149" s="10" t="s">
        <v>26</v>
      </c>
      <c r="D149" s="18">
        <f t="shared" si="19"/>
        <v>1</v>
      </c>
      <c r="E149" s="18">
        <f t="shared" si="20"/>
        <v>0</v>
      </c>
      <c r="F149" s="18">
        <f t="shared" si="21"/>
        <v>0</v>
      </c>
      <c r="G149" s="18">
        <f t="shared" si="22"/>
        <v>0</v>
      </c>
      <c r="H149" s="18">
        <f t="shared" si="23"/>
        <v>0</v>
      </c>
      <c r="I149" s="18">
        <f t="shared" si="24"/>
        <v>0</v>
      </c>
      <c r="J149" s="18">
        <f t="shared" si="25"/>
        <v>0</v>
      </c>
      <c r="K149" s="18">
        <f t="shared" si="26"/>
        <v>0</v>
      </c>
      <c r="L149" s="18">
        <f t="shared" si="27"/>
        <v>0</v>
      </c>
    </row>
    <row r="150" spans="2:12" x14ac:dyDescent="0.35">
      <c r="B150" s="10" t="s">
        <v>24</v>
      </c>
      <c r="C150" s="10" t="s">
        <v>25</v>
      </c>
      <c r="D150" s="18">
        <f t="shared" si="19"/>
        <v>0</v>
      </c>
      <c r="E150" s="18">
        <f t="shared" si="20"/>
        <v>0</v>
      </c>
      <c r="F150" s="18">
        <f t="shared" si="21"/>
        <v>0</v>
      </c>
      <c r="G150" s="18">
        <f t="shared" si="22"/>
        <v>0</v>
      </c>
      <c r="H150" s="18">
        <f t="shared" si="23"/>
        <v>0</v>
      </c>
      <c r="I150" s="18">
        <f t="shared" si="24"/>
        <v>0</v>
      </c>
      <c r="J150" s="18">
        <f t="shared" si="25"/>
        <v>0</v>
      </c>
      <c r="K150" s="18">
        <f t="shared" si="26"/>
        <v>0</v>
      </c>
      <c r="L150" s="18">
        <f t="shared" si="27"/>
        <v>1</v>
      </c>
    </row>
    <row r="151" spans="2:12" x14ac:dyDescent="0.35">
      <c r="B151" s="10" t="s">
        <v>23</v>
      </c>
      <c r="C151" s="10" t="s">
        <v>26</v>
      </c>
      <c r="D151" s="18">
        <f t="shared" si="19"/>
        <v>1</v>
      </c>
      <c r="E151" s="18">
        <f t="shared" si="20"/>
        <v>0</v>
      </c>
      <c r="F151" s="18">
        <f t="shared" si="21"/>
        <v>0</v>
      </c>
      <c r="G151" s="18">
        <f t="shared" si="22"/>
        <v>0</v>
      </c>
      <c r="H151" s="18">
        <f t="shared" si="23"/>
        <v>0</v>
      </c>
      <c r="I151" s="18">
        <f t="shared" si="24"/>
        <v>0</v>
      </c>
      <c r="J151" s="18">
        <f t="shared" si="25"/>
        <v>0</v>
      </c>
      <c r="K151" s="18">
        <f t="shared" si="26"/>
        <v>0</v>
      </c>
      <c r="L151" s="18">
        <f t="shared" si="27"/>
        <v>0</v>
      </c>
    </row>
    <row r="152" spans="2:12" x14ac:dyDescent="0.35">
      <c r="B152" s="10" t="s">
        <v>22</v>
      </c>
      <c r="C152" s="10" t="s">
        <v>26</v>
      </c>
      <c r="D152" s="18">
        <f t="shared" si="19"/>
        <v>0</v>
      </c>
      <c r="E152" s="18">
        <f t="shared" si="20"/>
        <v>0</v>
      </c>
      <c r="F152" s="18">
        <f t="shared" si="21"/>
        <v>0</v>
      </c>
      <c r="G152" s="18">
        <f t="shared" si="22"/>
        <v>1</v>
      </c>
      <c r="H152" s="18">
        <f t="shared" si="23"/>
        <v>0</v>
      </c>
      <c r="I152" s="18">
        <f t="shared" si="24"/>
        <v>0</v>
      </c>
      <c r="J152" s="18">
        <f t="shared" si="25"/>
        <v>0</v>
      </c>
      <c r="K152" s="18">
        <f t="shared" si="26"/>
        <v>0</v>
      </c>
      <c r="L152" s="18">
        <f t="shared" si="27"/>
        <v>0</v>
      </c>
    </row>
    <row r="153" spans="2:12" x14ac:dyDescent="0.35">
      <c r="B153" s="10" t="s">
        <v>22</v>
      </c>
      <c r="C153" s="10" t="s">
        <v>26</v>
      </c>
      <c r="D153" s="18">
        <f t="shared" si="19"/>
        <v>0</v>
      </c>
      <c r="E153" s="18">
        <f t="shared" si="20"/>
        <v>0</v>
      </c>
      <c r="F153" s="18">
        <f t="shared" si="21"/>
        <v>0</v>
      </c>
      <c r="G153" s="18">
        <f t="shared" si="22"/>
        <v>1</v>
      </c>
      <c r="H153" s="18">
        <f t="shared" si="23"/>
        <v>0</v>
      </c>
      <c r="I153" s="18">
        <f t="shared" si="24"/>
        <v>0</v>
      </c>
      <c r="J153" s="18">
        <f t="shared" si="25"/>
        <v>0</v>
      </c>
      <c r="K153" s="18">
        <f t="shared" si="26"/>
        <v>0</v>
      </c>
      <c r="L153" s="18">
        <f t="shared" si="27"/>
        <v>0</v>
      </c>
    </row>
    <row r="154" spans="2:12" x14ac:dyDescent="0.35">
      <c r="B154" s="10" t="s">
        <v>22</v>
      </c>
      <c r="C154" s="10" t="s">
        <v>26</v>
      </c>
      <c r="D154" s="18">
        <f t="shared" si="19"/>
        <v>0</v>
      </c>
      <c r="E154" s="18">
        <f t="shared" si="20"/>
        <v>0</v>
      </c>
      <c r="F154" s="18">
        <f t="shared" si="21"/>
        <v>0</v>
      </c>
      <c r="G154" s="18">
        <f t="shared" si="22"/>
        <v>1</v>
      </c>
      <c r="H154" s="18">
        <f t="shared" si="23"/>
        <v>0</v>
      </c>
      <c r="I154" s="18">
        <f t="shared" si="24"/>
        <v>0</v>
      </c>
      <c r="J154" s="18">
        <f t="shared" si="25"/>
        <v>0</v>
      </c>
      <c r="K154" s="18">
        <f t="shared" si="26"/>
        <v>0</v>
      </c>
      <c r="L154" s="18">
        <f t="shared" si="27"/>
        <v>0</v>
      </c>
    </row>
    <row r="155" spans="2:12" x14ac:dyDescent="0.35">
      <c r="B155" s="10" t="s">
        <v>23</v>
      </c>
      <c r="C155" s="10" t="s">
        <v>26</v>
      </c>
      <c r="D155" s="18">
        <f t="shared" si="19"/>
        <v>1</v>
      </c>
      <c r="E155" s="18">
        <f t="shared" si="20"/>
        <v>0</v>
      </c>
      <c r="F155" s="18">
        <f t="shared" si="21"/>
        <v>0</v>
      </c>
      <c r="G155" s="18">
        <f t="shared" si="22"/>
        <v>0</v>
      </c>
      <c r="H155" s="18">
        <f t="shared" si="23"/>
        <v>0</v>
      </c>
      <c r="I155" s="18">
        <f t="shared" si="24"/>
        <v>0</v>
      </c>
      <c r="J155" s="18">
        <f t="shared" si="25"/>
        <v>0</v>
      </c>
      <c r="K155" s="18">
        <f t="shared" si="26"/>
        <v>0</v>
      </c>
      <c r="L155" s="18">
        <f t="shared" si="27"/>
        <v>0</v>
      </c>
    </row>
    <row r="156" spans="2:12" x14ac:dyDescent="0.35">
      <c r="B156" s="10" t="s">
        <v>23</v>
      </c>
      <c r="C156" s="10" t="s">
        <v>26</v>
      </c>
      <c r="D156" s="18">
        <f t="shared" si="19"/>
        <v>1</v>
      </c>
      <c r="E156" s="18">
        <f t="shared" si="20"/>
        <v>0</v>
      </c>
      <c r="F156" s="18">
        <f t="shared" si="21"/>
        <v>0</v>
      </c>
      <c r="G156" s="18">
        <f t="shared" si="22"/>
        <v>0</v>
      </c>
      <c r="H156" s="18">
        <f t="shared" si="23"/>
        <v>0</v>
      </c>
      <c r="I156" s="18">
        <f t="shared" si="24"/>
        <v>0</v>
      </c>
      <c r="J156" s="18">
        <f t="shared" si="25"/>
        <v>0</v>
      </c>
      <c r="K156" s="18">
        <f t="shared" si="26"/>
        <v>0</v>
      </c>
      <c r="L156" s="18">
        <f t="shared" si="27"/>
        <v>0</v>
      </c>
    </row>
    <row r="157" spans="2:12" x14ac:dyDescent="0.35">
      <c r="B157" s="10" t="s">
        <v>24</v>
      </c>
      <c r="C157" s="10" t="s">
        <v>26</v>
      </c>
      <c r="D157" s="18">
        <f t="shared" si="19"/>
        <v>0</v>
      </c>
      <c r="E157" s="18">
        <f t="shared" si="20"/>
        <v>0</v>
      </c>
      <c r="F157" s="18">
        <f t="shared" si="21"/>
        <v>0</v>
      </c>
      <c r="G157" s="18">
        <f t="shared" si="22"/>
        <v>0</v>
      </c>
      <c r="H157" s="18">
        <f t="shared" si="23"/>
        <v>0</v>
      </c>
      <c r="I157" s="18">
        <f t="shared" si="24"/>
        <v>0</v>
      </c>
      <c r="J157" s="18">
        <f t="shared" si="25"/>
        <v>1</v>
      </c>
      <c r="K157" s="18">
        <f t="shared" si="26"/>
        <v>0</v>
      </c>
      <c r="L157" s="18">
        <f t="shared" si="27"/>
        <v>0</v>
      </c>
    </row>
    <row r="158" spans="2:12" x14ac:dyDescent="0.35">
      <c r="B158" s="10" t="s">
        <v>23</v>
      </c>
      <c r="C158" s="10" t="s">
        <v>26</v>
      </c>
      <c r="D158" s="18">
        <f t="shared" si="19"/>
        <v>1</v>
      </c>
      <c r="E158" s="18">
        <f t="shared" si="20"/>
        <v>0</v>
      </c>
      <c r="F158" s="18">
        <f t="shared" si="21"/>
        <v>0</v>
      </c>
      <c r="G158" s="18">
        <f t="shared" si="22"/>
        <v>0</v>
      </c>
      <c r="H158" s="18">
        <f t="shared" si="23"/>
        <v>0</v>
      </c>
      <c r="I158" s="18">
        <f t="shared" si="24"/>
        <v>0</v>
      </c>
      <c r="J158" s="18">
        <f t="shared" si="25"/>
        <v>0</v>
      </c>
      <c r="K158" s="18">
        <f t="shared" si="26"/>
        <v>0</v>
      </c>
      <c r="L158" s="18">
        <f t="shared" si="27"/>
        <v>0</v>
      </c>
    </row>
    <row r="159" spans="2:12" x14ac:dyDescent="0.35">
      <c r="B159" s="10" t="s">
        <v>24</v>
      </c>
      <c r="C159" s="10" t="s">
        <v>26</v>
      </c>
      <c r="D159" s="18">
        <f t="shared" si="19"/>
        <v>0</v>
      </c>
      <c r="E159" s="18">
        <f t="shared" si="20"/>
        <v>0</v>
      </c>
      <c r="F159" s="18">
        <f t="shared" si="21"/>
        <v>0</v>
      </c>
      <c r="G159" s="18">
        <f t="shared" si="22"/>
        <v>0</v>
      </c>
      <c r="H159" s="18">
        <f t="shared" si="23"/>
        <v>0</v>
      </c>
      <c r="I159" s="18">
        <f t="shared" si="24"/>
        <v>0</v>
      </c>
      <c r="J159" s="18">
        <f t="shared" si="25"/>
        <v>1</v>
      </c>
      <c r="K159" s="18">
        <f t="shared" si="26"/>
        <v>0</v>
      </c>
      <c r="L159" s="18">
        <f t="shared" si="27"/>
        <v>0</v>
      </c>
    </row>
    <row r="160" spans="2:12" x14ac:dyDescent="0.35">
      <c r="B160" s="10" t="s">
        <v>23</v>
      </c>
      <c r="C160" s="10" t="s">
        <v>25</v>
      </c>
      <c r="D160" s="18">
        <f t="shared" si="19"/>
        <v>0</v>
      </c>
      <c r="E160" s="18">
        <f t="shared" si="20"/>
        <v>0</v>
      </c>
      <c r="F160" s="18">
        <f t="shared" si="21"/>
        <v>1</v>
      </c>
      <c r="G160" s="18">
        <f t="shared" si="22"/>
        <v>0</v>
      </c>
      <c r="H160" s="18">
        <f t="shared" si="23"/>
        <v>0</v>
      </c>
      <c r="I160" s="18">
        <f t="shared" si="24"/>
        <v>0</v>
      </c>
      <c r="J160" s="18">
        <f t="shared" si="25"/>
        <v>0</v>
      </c>
      <c r="K160" s="18">
        <f t="shared" si="26"/>
        <v>0</v>
      </c>
      <c r="L160" s="18">
        <f t="shared" si="27"/>
        <v>0</v>
      </c>
    </row>
    <row r="161" spans="2:12" x14ac:dyDescent="0.35">
      <c r="B161" s="10" t="s">
        <v>22</v>
      </c>
      <c r="C161" s="10" t="s">
        <v>26</v>
      </c>
      <c r="D161" s="18">
        <f t="shared" si="19"/>
        <v>0</v>
      </c>
      <c r="E161" s="18">
        <f t="shared" si="20"/>
        <v>0</v>
      </c>
      <c r="F161" s="18">
        <f t="shared" si="21"/>
        <v>0</v>
      </c>
      <c r="G161" s="18">
        <f t="shared" si="22"/>
        <v>1</v>
      </c>
      <c r="H161" s="18">
        <f t="shared" si="23"/>
        <v>0</v>
      </c>
      <c r="I161" s="18">
        <f t="shared" si="24"/>
        <v>0</v>
      </c>
      <c r="J161" s="18">
        <f t="shared" si="25"/>
        <v>0</v>
      </c>
      <c r="K161" s="18">
        <f t="shared" si="26"/>
        <v>0</v>
      </c>
      <c r="L161" s="18">
        <f t="shared" si="27"/>
        <v>0</v>
      </c>
    </row>
    <row r="162" spans="2:12" x14ac:dyDescent="0.35">
      <c r="B162" s="10" t="s">
        <v>23</v>
      </c>
      <c r="C162" s="10" t="s">
        <v>26</v>
      </c>
      <c r="D162" s="18">
        <f t="shared" si="19"/>
        <v>1</v>
      </c>
      <c r="E162" s="18">
        <f t="shared" si="20"/>
        <v>0</v>
      </c>
      <c r="F162" s="18">
        <f t="shared" si="21"/>
        <v>0</v>
      </c>
      <c r="G162" s="18">
        <f t="shared" si="22"/>
        <v>0</v>
      </c>
      <c r="H162" s="18">
        <f t="shared" si="23"/>
        <v>0</v>
      </c>
      <c r="I162" s="18">
        <f t="shared" si="24"/>
        <v>0</v>
      </c>
      <c r="J162" s="18">
        <f t="shared" si="25"/>
        <v>0</v>
      </c>
      <c r="K162" s="18">
        <f t="shared" si="26"/>
        <v>0</v>
      </c>
      <c r="L162" s="18">
        <f t="shared" si="27"/>
        <v>0</v>
      </c>
    </row>
    <row r="163" spans="2:12" x14ac:dyDescent="0.35">
      <c r="B163" s="10" t="s">
        <v>23</v>
      </c>
      <c r="C163" s="10" t="s">
        <v>26</v>
      </c>
      <c r="D163" s="18">
        <f t="shared" si="19"/>
        <v>1</v>
      </c>
      <c r="E163" s="18">
        <f t="shared" si="20"/>
        <v>0</v>
      </c>
      <c r="F163" s="18">
        <f t="shared" si="21"/>
        <v>0</v>
      </c>
      <c r="G163" s="18">
        <f t="shared" si="22"/>
        <v>0</v>
      </c>
      <c r="H163" s="18">
        <f t="shared" si="23"/>
        <v>0</v>
      </c>
      <c r="I163" s="18">
        <f t="shared" si="24"/>
        <v>0</v>
      </c>
      <c r="J163" s="18">
        <f t="shared" si="25"/>
        <v>0</v>
      </c>
      <c r="K163" s="18">
        <f t="shared" si="26"/>
        <v>0</v>
      </c>
      <c r="L163" s="18">
        <f t="shared" si="27"/>
        <v>0</v>
      </c>
    </row>
    <row r="164" spans="2:12" x14ac:dyDescent="0.35">
      <c r="B164" s="10" t="s">
        <v>24</v>
      </c>
      <c r="C164" s="10" t="s">
        <v>25</v>
      </c>
      <c r="D164" s="18">
        <f t="shared" si="19"/>
        <v>0</v>
      </c>
      <c r="E164" s="18">
        <f t="shared" si="20"/>
        <v>0</v>
      </c>
      <c r="F164" s="18">
        <f t="shared" si="21"/>
        <v>0</v>
      </c>
      <c r="G164" s="18">
        <f t="shared" si="22"/>
        <v>0</v>
      </c>
      <c r="H164" s="18">
        <f t="shared" si="23"/>
        <v>0</v>
      </c>
      <c r="I164" s="18">
        <f t="shared" si="24"/>
        <v>0</v>
      </c>
      <c r="J164" s="18">
        <f t="shared" si="25"/>
        <v>0</v>
      </c>
      <c r="K164" s="18">
        <f t="shared" si="26"/>
        <v>0</v>
      </c>
      <c r="L164" s="18">
        <f t="shared" si="27"/>
        <v>1</v>
      </c>
    </row>
    <row r="165" spans="2:12" x14ac:dyDescent="0.35">
      <c r="B165" s="10" t="s">
        <v>24</v>
      </c>
      <c r="C165" s="10" t="s">
        <v>25</v>
      </c>
      <c r="D165" s="18">
        <f t="shared" si="19"/>
        <v>0</v>
      </c>
      <c r="E165" s="18">
        <f t="shared" si="20"/>
        <v>0</v>
      </c>
      <c r="F165" s="18">
        <f t="shared" si="21"/>
        <v>0</v>
      </c>
      <c r="G165" s="18">
        <f t="shared" si="22"/>
        <v>0</v>
      </c>
      <c r="H165" s="18">
        <f t="shared" si="23"/>
        <v>0</v>
      </c>
      <c r="I165" s="18">
        <f t="shared" si="24"/>
        <v>0</v>
      </c>
      <c r="J165" s="18">
        <f t="shared" si="25"/>
        <v>0</v>
      </c>
      <c r="K165" s="18">
        <f t="shared" si="26"/>
        <v>0</v>
      </c>
      <c r="L165" s="18">
        <f t="shared" si="27"/>
        <v>1</v>
      </c>
    </row>
    <row r="166" spans="2:12" x14ac:dyDescent="0.35">
      <c r="B166" s="10" t="s">
        <v>22</v>
      </c>
      <c r="C166" s="10" t="s">
        <v>25</v>
      </c>
      <c r="D166" s="18">
        <f t="shared" si="19"/>
        <v>0</v>
      </c>
      <c r="E166" s="18">
        <f t="shared" si="20"/>
        <v>0</v>
      </c>
      <c r="F166" s="18">
        <f t="shared" si="21"/>
        <v>0</v>
      </c>
      <c r="G166" s="18">
        <f t="shared" si="22"/>
        <v>0</v>
      </c>
      <c r="H166" s="18">
        <f t="shared" si="23"/>
        <v>0</v>
      </c>
      <c r="I166" s="18">
        <f t="shared" si="24"/>
        <v>1</v>
      </c>
      <c r="J166" s="18">
        <f t="shared" si="25"/>
        <v>0</v>
      </c>
      <c r="K166" s="18">
        <f t="shared" si="26"/>
        <v>0</v>
      </c>
      <c r="L166" s="18">
        <f t="shared" si="27"/>
        <v>0</v>
      </c>
    </row>
    <row r="167" spans="2:12" x14ac:dyDescent="0.35">
      <c r="B167" s="10" t="s">
        <v>23</v>
      </c>
      <c r="C167" s="10" t="s">
        <v>25</v>
      </c>
      <c r="D167" s="18">
        <f t="shared" si="19"/>
        <v>0</v>
      </c>
      <c r="E167" s="18">
        <f t="shared" si="20"/>
        <v>0</v>
      </c>
      <c r="F167" s="18">
        <f t="shared" si="21"/>
        <v>1</v>
      </c>
      <c r="G167" s="18">
        <f t="shared" si="22"/>
        <v>0</v>
      </c>
      <c r="H167" s="18">
        <f t="shared" si="23"/>
        <v>0</v>
      </c>
      <c r="I167" s="18">
        <f t="shared" si="24"/>
        <v>0</v>
      </c>
      <c r="J167" s="18">
        <f t="shared" si="25"/>
        <v>0</v>
      </c>
      <c r="K167" s="18">
        <f t="shared" si="26"/>
        <v>0</v>
      </c>
      <c r="L167" s="18">
        <f t="shared" si="27"/>
        <v>0</v>
      </c>
    </row>
    <row r="168" spans="2:12" x14ac:dyDescent="0.35">
      <c r="B168" s="10" t="s">
        <v>23</v>
      </c>
      <c r="C168" s="10" t="s">
        <v>25</v>
      </c>
      <c r="D168" s="18">
        <f t="shared" si="19"/>
        <v>0</v>
      </c>
      <c r="E168" s="18">
        <f t="shared" si="20"/>
        <v>0</v>
      </c>
      <c r="F168" s="18">
        <f t="shared" si="21"/>
        <v>1</v>
      </c>
      <c r="G168" s="18">
        <f t="shared" si="22"/>
        <v>0</v>
      </c>
      <c r="H168" s="18">
        <f t="shared" si="23"/>
        <v>0</v>
      </c>
      <c r="I168" s="18">
        <f t="shared" si="24"/>
        <v>0</v>
      </c>
      <c r="J168" s="18">
        <f t="shared" si="25"/>
        <v>0</v>
      </c>
      <c r="K168" s="18">
        <f t="shared" si="26"/>
        <v>0</v>
      </c>
      <c r="L168" s="18">
        <f t="shared" si="27"/>
        <v>0</v>
      </c>
    </row>
    <row r="169" spans="2:12" x14ac:dyDescent="0.35">
      <c r="B169" s="10" t="s">
        <v>22</v>
      </c>
      <c r="C169" s="10" t="s">
        <v>26</v>
      </c>
      <c r="D169" s="18">
        <f t="shared" si="19"/>
        <v>0</v>
      </c>
      <c r="E169" s="18">
        <f t="shared" si="20"/>
        <v>0</v>
      </c>
      <c r="F169" s="18">
        <f t="shared" si="21"/>
        <v>0</v>
      </c>
      <c r="G169" s="18">
        <f t="shared" si="22"/>
        <v>1</v>
      </c>
      <c r="H169" s="18">
        <f t="shared" si="23"/>
        <v>0</v>
      </c>
      <c r="I169" s="18">
        <f t="shared" si="24"/>
        <v>0</v>
      </c>
      <c r="J169" s="18">
        <f t="shared" si="25"/>
        <v>0</v>
      </c>
      <c r="K169" s="18">
        <f t="shared" si="26"/>
        <v>0</v>
      </c>
      <c r="L169" s="18">
        <f t="shared" si="27"/>
        <v>0</v>
      </c>
    </row>
    <row r="170" spans="2:12" x14ac:dyDescent="0.35">
      <c r="B170" s="10" t="s">
        <v>22</v>
      </c>
      <c r="C170" s="10" t="s">
        <v>26</v>
      </c>
      <c r="D170" s="18">
        <f t="shared" si="19"/>
        <v>0</v>
      </c>
      <c r="E170" s="18">
        <f t="shared" si="20"/>
        <v>0</v>
      </c>
      <c r="F170" s="18">
        <f t="shared" si="21"/>
        <v>0</v>
      </c>
      <c r="G170" s="18">
        <f t="shared" si="22"/>
        <v>1</v>
      </c>
      <c r="H170" s="18">
        <f t="shared" si="23"/>
        <v>0</v>
      </c>
      <c r="I170" s="18">
        <f t="shared" si="24"/>
        <v>0</v>
      </c>
      <c r="J170" s="18">
        <f t="shared" si="25"/>
        <v>0</v>
      </c>
      <c r="K170" s="18">
        <f t="shared" si="26"/>
        <v>0</v>
      </c>
      <c r="L170" s="18">
        <f t="shared" si="27"/>
        <v>0</v>
      </c>
    </row>
    <row r="171" spans="2:12" x14ac:dyDescent="0.35">
      <c r="B171" s="10" t="s">
        <v>22</v>
      </c>
      <c r="C171" s="10" t="s">
        <v>26</v>
      </c>
      <c r="D171" s="18">
        <f t="shared" si="19"/>
        <v>0</v>
      </c>
      <c r="E171" s="18">
        <f t="shared" si="20"/>
        <v>0</v>
      </c>
      <c r="F171" s="18">
        <f t="shared" si="21"/>
        <v>0</v>
      </c>
      <c r="G171" s="18">
        <f t="shared" si="22"/>
        <v>1</v>
      </c>
      <c r="H171" s="18">
        <f t="shared" si="23"/>
        <v>0</v>
      </c>
      <c r="I171" s="18">
        <f t="shared" si="24"/>
        <v>0</v>
      </c>
      <c r="J171" s="18">
        <f t="shared" si="25"/>
        <v>0</v>
      </c>
      <c r="K171" s="18">
        <f t="shared" si="26"/>
        <v>0</v>
      </c>
      <c r="L171" s="18">
        <f t="shared" si="27"/>
        <v>0</v>
      </c>
    </row>
    <row r="172" spans="2:12" x14ac:dyDescent="0.35">
      <c r="B172" s="10" t="s">
        <v>24</v>
      </c>
      <c r="C172" s="10" t="s">
        <v>25</v>
      </c>
      <c r="D172" s="18">
        <f t="shared" si="19"/>
        <v>0</v>
      </c>
      <c r="E172" s="18">
        <f t="shared" si="20"/>
        <v>0</v>
      </c>
      <c r="F172" s="18">
        <f t="shared" si="21"/>
        <v>0</v>
      </c>
      <c r="G172" s="18">
        <f t="shared" si="22"/>
        <v>0</v>
      </c>
      <c r="H172" s="18">
        <f t="shared" si="23"/>
        <v>0</v>
      </c>
      <c r="I172" s="18">
        <f t="shared" si="24"/>
        <v>0</v>
      </c>
      <c r="J172" s="18">
        <f t="shared" si="25"/>
        <v>0</v>
      </c>
      <c r="K172" s="18">
        <f t="shared" si="26"/>
        <v>0</v>
      </c>
      <c r="L172" s="18">
        <f t="shared" si="27"/>
        <v>1</v>
      </c>
    </row>
    <row r="173" spans="2:12" x14ac:dyDescent="0.35">
      <c r="B173" s="10" t="s">
        <v>22</v>
      </c>
      <c r="C173" s="10" t="s">
        <v>26</v>
      </c>
      <c r="D173" s="18">
        <f t="shared" si="19"/>
        <v>0</v>
      </c>
      <c r="E173" s="18">
        <f t="shared" si="20"/>
        <v>0</v>
      </c>
      <c r="F173" s="18">
        <f t="shared" si="21"/>
        <v>0</v>
      </c>
      <c r="G173" s="18">
        <f t="shared" si="22"/>
        <v>1</v>
      </c>
      <c r="H173" s="18">
        <f t="shared" si="23"/>
        <v>0</v>
      </c>
      <c r="I173" s="18">
        <f t="shared" si="24"/>
        <v>0</v>
      </c>
      <c r="J173" s="18">
        <f t="shared" si="25"/>
        <v>0</v>
      </c>
      <c r="K173" s="18">
        <f t="shared" si="26"/>
        <v>0</v>
      </c>
      <c r="L173" s="18">
        <f t="shared" si="27"/>
        <v>0</v>
      </c>
    </row>
    <row r="174" spans="2:12" x14ac:dyDescent="0.35">
      <c r="B174" s="10" t="s">
        <v>24</v>
      </c>
      <c r="C174" s="10" t="s">
        <v>25</v>
      </c>
      <c r="D174" s="18">
        <f t="shared" si="19"/>
        <v>0</v>
      </c>
      <c r="E174" s="18">
        <f t="shared" si="20"/>
        <v>0</v>
      </c>
      <c r="F174" s="18">
        <f t="shared" si="21"/>
        <v>0</v>
      </c>
      <c r="G174" s="18">
        <f t="shared" si="22"/>
        <v>0</v>
      </c>
      <c r="H174" s="18">
        <f t="shared" si="23"/>
        <v>0</v>
      </c>
      <c r="I174" s="18">
        <f t="shared" si="24"/>
        <v>0</v>
      </c>
      <c r="J174" s="18">
        <f t="shared" si="25"/>
        <v>0</v>
      </c>
      <c r="K174" s="18">
        <f t="shared" si="26"/>
        <v>0</v>
      </c>
      <c r="L174" s="18">
        <f t="shared" si="27"/>
        <v>1</v>
      </c>
    </row>
    <row r="175" spans="2:12" x14ac:dyDescent="0.35">
      <c r="B175" s="10" t="s">
        <v>23</v>
      </c>
      <c r="C175" s="10" t="s">
        <v>26</v>
      </c>
      <c r="D175" s="18">
        <f t="shared" si="19"/>
        <v>1</v>
      </c>
      <c r="E175" s="18">
        <f t="shared" si="20"/>
        <v>0</v>
      </c>
      <c r="F175" s="18">
        <f t="shared" si="21"/>
        <v>0</v>
      </c>
      <c r="G175" s="18">
        <f t="shared" si="22"/>
        <v>0</v>
      </c>
      <c r="H175" s="18">
        <f t="shared" si="23"/>
        <v>0</v>
      </c>
      <c r="I175" s="18">
        <f t="shared" si="24"/>
        <v>0</v>
      </c>
      <c r="J175" s="18">
        <f t="shared" si="25"/>
        <v>0</v>
      </c>
      <c r="K175" s="18">
        <f t="shared" si="26"/>
        <v>0</v>
      </c>
      <c r="L175" s="18">
        <f t="shared" si="27"/>
        <v>0</v>
      </c>
    </row>
    <row r="176" spans="2:12" x14ac:dyDescent="0.35">
      <c r="B176" s="10" t="s">
        <v>22</v>
      </c>
      <c r="C176" s="10" t="s">
        <v>25</v>
      </c>
      <c r="D176" s="18">
        <f t="shared" si="19"/>
        <v>0</v>
      </c>
      <c r="E176" s="18">
        <f t="shared" si="20"/>
        <v>0</v>
      </c>
      <c r="F176" s="18">
        <f t="shared" si="21"/>
        <v>0</v>
      </c>
      <c r="G176" s="18">
        <f t="shared" si="22"/>
        <v>0</v>
      </c>
      <c r="H176" s="18">
        <f t="shared" si="23"/>
        <v>0</v>
      </c>
      <c r="I176" s="18">
        <f t="shared" si="24"/>
        <v>1</v>
      </c>
      <c r="J176" s="18">
        <f t="shared" si="25"/>
        <v>0</v>
      </c>
      <c r="K176" s="18">
        <f t="shared" si="26"/>
        <v>0</v>
      </c>
      <c r="L176" s="18">
        <f t="shared" si="27"/>
        <v>0</v>
      </c>
    </row>
    <row r="177" spans="2:12" x14ac:dyDescent="0.35">
      <c r="B177" s="10" t="s">
        <v>24</v>
      </c>
      <c r="C177" s="10" t="s">
        <v>25</v>
      </c>
      <c r="D177" s="18">
        <f t="shared" si="19"/>
        <v>0</v>
      </c>
      <c r="E177" s="18">
        <f t="shared" si="20"/>
        <v>0</v>
      </c>
      <c r="F177" s="18">
        <f t="shared" si="21"/>
        <v>0</v>
      </c>
      <c r="G177" s="18">
        <f t="shared" si="22"/>
        <v>0</v>
      </c>
      <c r="H177" s="18">
        <f t="shared" si="23"/>
        <v>0</v>
      </c>
      <c r="I177" s="18">
        <f t="shared" si="24"/>
        <v>0</v>
      </c>
      <c r="J177" s="18">
        <f t="shared" si="25"/>
        <v>0</v>
      </c>
      <c r="K177" s="18">
        <f t="shared" si="26"/>
        <v>0</v>
      </c>
      <c r="L177" s="18">
        <f t="shared" si="27"/>
        <v>1</v>
      </c>
    </row>
    <row r="178" spans="2:12" x14ac:dyDescent="0.35">
      <c r="B178" s="10" t="s">
        <v>23</v>
      </c>
      <c r="C178" s="10" t="s">
        <v>26</v>
      </c>
      <c r="D178" s="18">
        <f t="shared" si="19"/>
        <v>1</v>
      </c>
      <c r="E178" s="18">
        <f t="shared" si="20"/>
        <v>0</v>
      </c>
      <c r="F178" s="18">
        <f t="shared" si="21"/>
        <v>0</v>
      </c>
      <c r="G178" s="18">
        <f t="shared" si="22"/>
        <v>0</v>
      </c>
      <c r="H178" s="18">
        <f t="shared" si="23"/>
        <v>0</v>
      </c>
      <c r="I178" s="18">
        <f t="shared" si="24"/>
        <v>0</v>
      </c>
      <c r="J178" s="18">
        <f t="shared" si="25"/>
        <v>0</v>
      </c>
      <c r="K178" s="18">
        <f t="shared" si="26"/>
        <v>0</v>
      </c>
      <c r="L178" s="18">
        <f t="shared" si="27"/>
        <v>0</v>
      </c>
    </row>
    <row r="179" spans="2:12" x14ac:dyDescent="0.35">
      <c r="B179" s="10" t="s">
        <v>22</v>
      </c>
      <c r="C179" s="10" t="s">
        <v>27</v>
      </c>
      <c r="D179" s="18">
        <f t="shared" si="19"/>
        <v>0</v>
      </c>
      <c r="E179" s="18">
        <f t="shared" si="20"/>
        <v>0</v>
      </c>
      <c r="F179" s="18">
        <f t="shared" si="21"/>
        <v>0</v>
      </c>
      <c r="G179" s="18">
        <f t="shared" si="22"/>
        <v>0</v>
      </c>
      <c r="H179" s="18">
        <f t="shared" si="23"/>
        <v>1</v>
      </c>
      <c r="I179" s="18">
        <f t="shared" si="24"/>
        <v>0</v>
      </c>
      <c r="J179" s="18">
        <f t="shared" si="25"/>
        <v>0</v>
      </c>
      <c r="K179" s="18">
        <f t="shared" si="26"/>
        <v>0</v>
      </c>
      <c r="L179" s="18">
        <f t="shared" si="27"/>
        <v>0</v>
      </c>
    </row>
    <row r="180" spans="2:12" x14ac:dyDescent="0.35">
      <c r="B180" s="10" t="s">
        <v>22</v>
      </c>
      <c r="C180" s="10" t="s">
        <v>26</v>
      </c>
      <c r="D180" s="18">
        <f t="shared" si="19"/>
        <v>0</v>
      </c>
      <c r="E180" s="18">
        <f t="shared" si="20"/>
        <v>0</v>
      </c>
      <c r="F180" s="18">
        <f t="shared" si="21"/>
        <v>0</v>
      </c>
      <c r="G180" s="18">
        <f t="shared" si="22"/>
        <v>1</v>
      </c>
      <c r="H180" s="18">
        <f t="shared" si="23"/>
        <v>0</v>
      </c>
      <c r="I180" s="18">
        <f t="shared" si="24"/>
        <v>0</v>
      </c>
      <c r="J180" s="18">
        <f t="shared" si="25"/>
        <v>0</v>
      </c>
      <c r="K180" s="18">
        <f t="shared" si="26"/>
        <v>0</v>
      </c>
      <c r="L180" s="18">
        <f t="shared" si="27"/>
        <v>0</v>
      </c>
    </row>
    <row r="181" spans="2:12" x14ac:dyDescent="0.35">
      <c r="B181" s="10" t="s">
        <v>23</v>
      </c>
      <c r="C181" s="10" t="s">
        <v>26</v>
      </c>
      <c r="D181" s="18">
        <f t="shared" si="19"/>
        <v>1</v>
      </c>
      <c r="E181" s="18">
        <f t="shared" si="20"/>
        <v>0</v>
      </c>
      <c r="F181" s="18">
        <f t="shared" si="21"/>
        <v>0</v>
      </c>
      <c r="G181" s="18">
        <f t="shared" si="22"/>
        <v>0</v>
      </c>
      <c r="H181" s="18">
        <f t="shared" si="23"/>
        <v>0</v>
      </c>
      <c r="I181" s="18">
        <f t="shared" si="24"/>
        <v>0</v>
      </c>
      <c r="J181" s="18">
        <f t="shared" si="25"/>
        <v>0</v>
      </c>
      <c r="K181" s="18">
        <f t="shared" si="26"/>
        <v>0</v>
      </c>
      <c r="L181" s="18">
        <f t="shared" si="27"/>
        <v>0</v>
      </c>
    </row>
    <row r="182" spans="2:12" x14ac:dyDescent="0.35">
      <c r="B182" s="10" t="s">
        <v>23</v>
      </c>
      <c r="C182" s="10" t="s">
        <v>26</v>
      </c>
      <c r="D182" s="18">
        <f t="shared" si="19"/>
        <v>1</v>
      </c>
      <c r="E182" s="18">
        <f t="shared" si="20"/>
        <v>0</v>
      </c>
      <c r="F182" s="18">
        <f t="shared" si="21"/>
        <v>0</v>
      </c>
      <c r="G182" s="18">
        <f t="shared" si="22"/>
        <v>0</v>
      </c>
      <c r="H182" s="18">
        <f t="shared" si="23"/>
        <v>0</v>
      </c>
      <c r="I182" s="18">
        <f t="shared" si="24"/>
        <v>0</v>
      </c>
      <c r="J182" s="18">
        <f t="shared" si="25"/>
        <v>0</v>
      </c>
      <c r="K182" s="18">
        <f t="shared" si="26"/>
        <v>0</v>
      </c>
      <c r="L182" s="18">
        <f t="shared" si="27"/>
        <v>0</v>
      </c>
    </row>
    <row r="183" spans="2:12" x14ac:dyDescent="0.35">
      <c r="B183" s="10" t="s">
        <v>22</v>
      </c>
      <c r="C183" s="10" t="s">
        <v>27</v>
      </c>
      <c r="D183" s="18">
        <f t="shared" si="19"/>
        <v>0</v>
      </c>
      <c r="E183" s="18">
        <f t="shared" si="20"/>
        <v>0</v>
      </c>
      <c r="F183" s="18">
        <f t="shared" si="21"/>
        <v>0</v>
      </c>
      <c r="G183" s="18">
        <f t="shared" si="22"/>
        <v>0</v>
      </c>
      <c r="H183" s="18">
        <f t="shared" si="23"/>
        <v>1</v>
      </c>
      <c r="I183" s="18">
        <f t="shared" si="24"/>
        <v>0</v>
      </c>
      <c r="J183" s="18">
        <f t="shared" si="25"/>
        <v>0</v>
      </c>
      <c r="K183" s="18">
        <f t="shared" si="26"/>
        <v>0</v>
      </c>
      <c r="L183" s="18">
        <f t="shared" si="27"/>
        <v>0</v>
      </c>
    </row>
    <row r="184" spans="2:12" x14ac:dyDescent="0.35">
      <c r="B184" s="10" t="s">
        <v>24</v>
      </c>
      <c r="C184" s="10" t="s">
        <v>25</v>
      </c>
      <c r="D184" s="18">
        <f t="shared" si="19"/>
        <v>0</v>
      </c>
      <c r="E184" s="18">
        <f t="shared" si="20"/>
        <v>0</v>
      </c>
      <c r="F184" s="18">
        <f t="shared" si="21"/>
        <v>0</v>
      </c>
      <c r="G184" s="18">
        <f t="shared" si="22"/>
        <v>0</v>
      </c>
      <c r="H184" s="18">
        <f t="shared" si="23"/>
        <v>0</v>
      </c>
      <c r="I184" s="18">
        <f t="shared" si="24"/>
        <v>0</v>
      </c>
      <c r="J184" s="18">
        <f t="shared" si="25"/>
        <v>0</v>
      </c>
      <c r="K184" s="18">
        <f t="shared" si="26"/>
        <v>0</v>
      </c>
      <c r="L184" s="18">
        <f t="shared" si="27"/>
        <v>1</v>
      </c>
    </row>
    <row r="185" spans="2:12" x14ac:dyDescent="0.35">
      <c r="B185" s="10" t="s">
        <v>23</v>
      </c>
      <c r="C185" s="10" t="s">
        <v>26</v>
      </c>
      <c r="D185" s="18">
        <f t="shared" si="19"/>
        <v>1</v>
      </c>
      <c r="E185" s="18">
        <f t="shared" si="20"/>
        <v>0</v>
      </c>
      <c r="F185" s="18">
        <f t="shared" si="21"/>
        <v>0</v>
      </c>
      <c r="G185" s="18">
        <f t="shared" si="22"/>
        <v>0</v>
      </c>
      <c r="H185" s="18">
        <f t="shared" si="23"/>
        <v>0</v>
      </c>
      <c r="I185" s="18">
        <f t="shared" si="24"/>
        <v>0</v>
      </c>
      <c r="J185" s="18">
        <f t="shared" si="25"/>
        <v>0</v>
      </c>
      <c r="K185" s="18">
        <f t="shared" si="26"/>
        <v>0</v>
      </c>
      <c r="L185" s="18">
        <f t="shared" si="27"/>
        <v>0</v>
      </c>
    </row>
    <row r="186" spans="2:12" x14ac:dyDescent="0.35">
      <c r="B186" s="10" t="s">
        <v>23</v>
      </c>
      <c r="C186" s="10" t="s">
        <v>26</v>
      </c>
      <c r="D186" s="18">
        <f t="shared" si="19"/>
        <v>1</v>
      </c>
      <c r="E186" s="18">
        <f t="shared" si="20"/>
        <v>0</v>
      </c>
      <c r="F186" s="18">
        <f t="shared" si="21"/>
        <v>0</v>
      </c>
      <c r="G186" s="18">
        <f t="shared" si="22"/>
        <v>0</v>
      </c>
      <c r="H186" s="18">
        <f t="shared" si="23"/>
        <v>0</v>
      </c>
      <c r="I186" s="18">
        <f t="shared" si="24"/>
        <v>0</v>
      </c>
      <c r="J186" s="18">
        <f t="shared" si="25"/>
        <v>0</v>
      </c>
      <c r="K186" s="18">
        <f t="shared" si="26"/>
        <v>0</v>
      </c>
      <c r="L186" s="18">
        <f t="shared" si="27"/>
        <v>0</v>
      </c>
    </row>
    <row r="187" spans="2:12" x14ac:dyDescent="0.35">
      <c r="B187" s="10" t="s">
        <v>23</v>
      </c>
      <c r="C187" s="10" t="s">
        <v>25</v>
      </c>
      <c r="D187" s="18">
        <f t="shared" si="19"/>
        <v>0</v>
      </c>
      <c r="E187" s="18">
        <f t="shared" si="20"/>
        <v>0</v>
      </c>
      <c r="F187" s="18">
        <f t="shared" si="21"/>
        <v>1</v>
      </c>
      <c r="G187" s="18">
        <f t="shared" si="22"/>
        <v>0</v>
      </c>
      <c r="H187" s="18">
        <f t="shared" si="23"/>
        <v>0</v>
      </c>
      <c r="I187" s="18">
        <f t="shared" si="24"/>
        <v>0</v>
      </c>
      <c r="J187" s="18">
        <f t="shared" si="25"/>
        <v>0</v>
      </c>
      <c r="K187" s="18">
        <f t="shared" si="26"/>
        <v>0</v>
      </c>
      <c r="L187" s="18">
        <f t="shared" si="27"/>
        <v>0</v>
      </c>
    </row>
    <row r="188" spans="2:12" x14ac:dyDescent="0.35">
      <c r="B188" s="10" t="s">
        <v>24</v>
      </c>
      <c r="C188" s="10" t="s">
        <v>25</v>
      </c>
      <c r="D188" s="18">
        <f t="shared" si="19"/>
        <v>0</v>
      </c>
      <c r="E188" s="18">
        <f t="shared" si="20"/>
        <v>0</v>
      </c>
      <c r="F188" s="18">
        <f t="shared" si="21"/>
        <v>0</v>
      </c>
      <c r="G188" s="18">
        <f t="shared" si="22"/>
        <v>0</v>
      </c>
      <c r="H188" s="18">
        <f t="shared" si="23"/>
        <v>0</v>
      </c>
      <c r="I188" s="18">
        <f t="shared" si="24"/>
        <v>0</v>
      </c>
      <c r="J188" s="18">
        <f t="shared" si="25"/>
        <v>0</v>
      </c>
      <c r="K188" s="18">
        <f t="shared" si="26"/>
        <v>0</v>
      </c>
      <c r="L188" s="18">
        <f t="shared" si="27"/>
        <v>1</v>
      </c>
    </row>
    <row r="189" spans="2:12" x14ac:dyDescent="0.35">
      <c r="B189" s="10" t="s">
        <v>24</v>
      </c>
      <c r="C189" s="10" t="s">
        <v>26</v>
      </c>
      <c r="D189" s="18">
        <f t="shared" si="19"/>
        <v>0</v>
      </c>
      <c r="E189" s="18">
        <f t="shared" si="20"/>
        <v>0</v>
      </c>
      <c r="F189" s="18">
        <f t="shared" si="21"/>
        <v>0</v>
      </c>
      <c r="G189" s="18">
        <f t="shared" si="22"/>
        <v>0</v>
      </c>
      <c r="H189" s="18">
        <f t="shared" si="23"/>
        <v>0</v>
      </c>
      <c r="I189" s="18">
        <f t="shared" si="24"/>
        <v>0</v>
      </c>
      <c r="J189" s="18">
        <f t="shared" si="25"/>
        <v>1</v>
      </c>
      <c r="K189" s="18">
        <f t="shared" si="26"/>
        <v>0</v>
      </c>
      <c r="L189" s="18">
        <f t="shared" si="27"/>
        <v>0</v>
      </c>
    </row>
    <row r="190" spans="2:12" x14ac:dyDescent="0.35">
      <c r="B190" s="10" t="s">
        <v>23</v>
      </c>
      <c r="C190" s="10" t="s">
        <v>26</v>
      </c>
      <c r="D190" s="18">
        <f t="shared" si="19"/>
        <v>1</v>
      </c>
      <c r="E190" s="18">
        <f t="shared" si="20"/>
        <v>0</v>
      </c>
      <c r="F190" s="18">
        <f t="shared" si="21"/>
        <v>0</v>
      </c>
      <c r="G190" s="18">
        <f t="shared" si="22"/>
        <v>0</v>
      </c>
      <c r="H190" s="18">
        <f t="shared" si="23"/>
        <v>0</v>
      </c>
      <c r="I190" s="18">
        <f t="shared" si="24"/>
        <v>0</v>
      </c>
      <c r="J190" s="18">
        <f t="shared" si="25"/>
        <v>0</v>
      </c>
      <c r="K190" s="18">
        <f t="shared" si="26"/>
        <v>0</v>
      </c>
      <c r="L190" s="18">
        <f t="shared" si="27"/>
        <v>0</v>
      </c>
    </row>
    <row r="191" spans="2:12" x14ac:dyDescent="0.35">
      <c r="B191" s="10" t="s">
        <v>24</v>
      </c>
      <c r="C191" s="10" t="s">
        <v>25</v>
      </c>
      <c r="D191" s="18">
        <f t="shared" si="19"/>
        <v>0</v>
      </c>
      <c r="E191" s="18">
        <f t="shared" si="20"/>
        <v>0</v>
      </c>
      <c r="F191" s="18">
        <f t="shared" si="21"/>
        <v>0</v>
      </c>
      <c r="G191" s="18">
        <f t="shared" si="22"/>
        <v>0</v>
      </c>
      <c r="H191" s="18">
        <f t="shared" si="23"/>
        <v>0</v>
      </c>
      <c r="I191" s="18">
        <f t="shared" si="24"/>
        <v>0</v>
      </c>
      <c r="J191" s="18">
        <f t="shared" si="25"/>
        <v>0</v>
      </c>
      <c r="K191" s="18">
        <f t="shared" si="26"/>
        <v>0</v>
      </c>
      <c r="L191" s="18">
        <f t="shared" si="27"/>
        <v>1</v>
      </c>
    </row>
    <row r="192" spans="2:12" x14ac:dyDescent="0.35">
      <c r="B192" s="10" t="s">
        <v>23</v>
      </c>
      <c r="C192" s="10" t="s">
        <v>26</v>
      </c>
      <c r="D192" s="18">
        <f t="shared" si="19"/>
        <v>1</v>
      </c>
      <c r="E192" s="18">
        <f t="shared" si="20"/>
        <v>0</v>
      </c>
      <c r="F192" s="18">
        <f t="shared" si="21"/>
        <v>0</v>
      </c>
      <c r="G192" s="18">
        <f t="shared" si="22"/>
        <v>0</v>
      </c>
      <c r="H192" s="18">
        <f t="shared" si="23"/>
        <v>0</v>
      </c>
      <c r="I192" s="18">
        <f t="shared" si="24"/>
        <v>0</v>
      </c>
      <c r="J192" s="18">
        <f t="shared" si="25"/>
        <v>0</v>
      </c>
      <c r="K192" s="18">
        <f t="shared" si="26"/>
        <v>0</v>
      </c>
      <c r="L192" s="18">
        <f t="shared" si="27"/>
        <v>0</v>
      </c>
    </row>
    <row r="193" spans="2:12" x14ac:dyDescent="0.35">
      <c r="B193" s="10" t="s">
        <v>23</v>
      </c>
      <c r="C193" s="10" t="s">
        <v>26</v>
      </c>
      <c r="D193" s="18">
        <f t="shared" si="19"/>
        <v>1</v>
      </c>
      <c r="E193" s="18">
        <f t="shared" si="20"/>
        <v>0</v>
      </c>
      <c r="F193" s="18">
        <f t="shared" si="21"/>
        <v>0</v>
      </c>
      <c r="G193" s="18">
        <f t="shared" si="22"/>
        <v>0</v>
      </c>
      <c r="H193" s="18">
        <f t="shared" si="23"/>
        <v>0</v>
      </c>
      <c r="I193" s="18">
        <f t="shared" si="24"/>
        <v>0</v>
      </c>
      <c r="J193" s="18">
        <f t="shared" si="25"/>
        <v>0</v>
      </c>
      <c r="K193" s="18">
        <f t="shared" si="26"/>
        <v>0</v>
      </c>
      <c r="L193" s="18">
        <f t="shared" si="27"/>
        <v>0</v>
      </c>
    </row>
    <row r="194" spans="2:12" x14ac:dyDescent="0.35">
      <c r="B194" s="10" t="s">
        <v>23</v>
      </c>
      <c r="C194" s="10" t="s">
        <v>26</v>
      </c>
      <c r="D194" s="18">
        <f t="shared" si="19"/>
        <v>1</v>
      </c>
      <c r="E194" s="18">
        <f t="shared" si="20"/>
        <v>0</v>
      </c>
      <c r="F194" s="18">
        <f t="shared" si="21"/>
        <v>0</v>
      </c>
      <c r="G194" s="18">
        <f t="shared" si="22"/>
        <v>0</v>
      </c>
      <c r="H194" s="18">
        <f t="shared" si="23"/>
        <v>0</v>
      </c>
      <c r="I194" s="18">
        <f t="shared" si="24"/>
        <v>0</v>
      </c>
      <c r="J194" s="18">
        <f t="shared" si="25"/>
        <v>0</v>
      </c>
      <c r="K194" s="18">
        <f t="shared" si="26"/>
        <v>0</v>
      </c>
      <c r="L194" s="18">
        <f t="shared" si="27"/>
        <v>0</v>
      </c>
    </row>
    <row r="195" spans="2:12" x14ac:dyDescent="0.35">
      <c r="B195" s="10" t="s">
        <v>23</v>
      </c>
      <c r="C195" s="10" t="s">
        <v>26</v>
      </c>
      <c r="D195" s="18">
        <f t="shared" si="19"/>
        <v>1</v>
      </c>
      <c r="E195" s="18">
        <f t="shared" si="20"/>
        <v>0</v>
      </c>
      <c r="F195" s="18">
        <f t="shared" si="21"/>
        <v>0</v>
      </c>
      <c r="G195" s="18">
        <f t="shared" si="22"/>
        <v>0</v>
      </c>
      <c r="H195" s="18">
        <f t="shared" si="23"/>
        <v>0</v>
      </c>
      <c r="I195" s="18">
        <f t="shared" si="24"/>
        <v>0</v>
      </c>
      <c r="J195" s="18">
        <f t="shared" si="25"/>
        <v>0</v>
      </c>
      <c r="K195" s="18">
        <f t="shared" si="26"/>
        <v>0</v>
      </c>
      <c r="L195" s="18">
        <f t="shared" si="27"/>
        <v>0</v>
      </c>
    </row>
    <row r="196" spans="2:12" x14ac:dyDescent="0.35">
      <c r="B196" s="10" t="s">
        <v>23</v>
      </c>
      <c r="C196" s="10" t="s">
        <v>26</v>
      </c>
      <c r="D196" s="18">
        <f t="shared" si="19"/>
        <v>1</v>
      </c>
      <c r="E196" s="18">
        <f t="shared" si="20"/>
        <v>0</v>
      </c>
      <c r="F196" s="18">
        <f t="shared" si="21"/>
        <v>0</v>
      </c>
      <c r="G196" s="18">
        <f t="shared" si="22"/>
        <v>0</v>
      </c>
      <c r="H196" s="18">
        <f t="shared" si="23"/>
        <v>0</v>
      </c>
      <c r="I196" s="18">
        <f t="shared" si="24"/>
        <v>0</v>
      </c>
      <c r="J196" s="18">
        <f t="shared" si="25"/>
        <v>0</v>
      </c>
      <c r="K196" s="18">
        <f t="shared" si="26"/>
        <v>0</v>
      </c>
      <c r="L196" s="18">
        <f t="shared" si="27"/>
        <v>0</v>
      </c>
    </row>
    <row r="197" spans="2:12" x14ac:dyDescent="0.35">
      <c r="B197" s="10" t="s">
        <v>22</v>
      </c>
      <c r="C197" s="10" t="s">
        <v>25</v>
      </c>
      <c r="D197" s="18">
        <f t="shared" ref="D197:D260" si="28">IF(AND(B197="calças", C197="clara"), 1, 0)</f>
        <v>0</v>
      </c>
      <c r="E197" s="18">
        <f t="shared" ref="E197:E260" si="29">IF(AND(B197="calças", C197="viva"), 1, 0)</f>
        <v>0</v>
      </c>
      <c r="F197" s="18">
        <f t="shared" ref="F197:F260" si="30">IF(AND(B197="calças", C197="escura"), 1, 0)</f>
        <v>0</v>
      </c>
      <c r="G197" s="18">
        <f t="shared" ref="G197:G260" si="31">IF(AND(B197="camisola", C197="clara"), 1, 0)</f>
        <v>0</v>
      </c>
      <c r="H197" s="18">
        <f t="shared" ref="H197:H260" si="32">IF(AND(B197="camisola", C197="viva"), 1, 0)</f>
        <v>0</v>
      </c>
      <c r="I197" s="18">
        <f t="shared" ref="I197:I260" si="33">IF(AND(B197="camisola", C197="escura"), 1, 0)</f>
        <v>1</v>
      </c>
      <c r="J197" s="18">
        <f t="shared" ref="J197:J260" si="34">IF(AND(B197="t-shirt", C197="clara"), 1, 0)</f>
        <v>0</v>
      </c>
      <c r="K197" s="18">
        <f t="shared" ref="K197:K260" si="35">IF(AND(B197="t-shirt", C197="viva"), 1, 0)</f>
        <v>0</v>
      </c>
      <c r="L197" s="18">
        <f t="shared" ref="L197:L260" si="36">IF(AND(B197="t-shirt", C197="escura"), 1, 0)</f>
        <v>0</v>
      </c>
    </row>
    <row r="198" spans="2:12" x14ac:dyDescent="0.35">
      <c r="B198" s="10" t="s">
        <v>23</v>
      </c>
      <c r="C198" s="10" t="s">
        <v>25</v>
      </c>
      <c r="D198" s="18">
        <f t="shared" si="28"/>
        <v>0</v>
      </c>
      <c r="E198" s="18">
        <f t="shared" si="29"/>
        <v>0</v>
      </c>
      <c r="F198" s="18">
        <f t="shared" si="30"/>
        <v>1</v>
      </c>
      <c r="G198" s="18">
        <f t="shared" si="31"/>
        <v>0</v>
      </c>
      <c r="H198" s="18">
        <f t="shared" si="32"/>
        <v>0</v>
      </c>
      <c r="I198" s="18">
        <f t="shared" si="33"/>
        <v>0</v>
      </c>
      <c r="J198" s="18">
        <f t="shared" si="34"/>
        <v>0</v>
      </c>
      <c r="K198" s="18">
        <f t="shared" si="35"/>
        <v>0</v>
      </c>
      <c r="L198" s="18">
        <f t="shared" si="36"/>
        <v>0</v>
      </c>
    </row>
    <row r="199" spans="2:12" x14ac:dyDescent="0.35">
      <c r="B199" s="10" t="s">
        <v>22</v>
      </c>
      <c r="C199" s="10" t="s">
        <v>27</v>
      </c>
      <c r="D199" s="18">
        <f t="shared" si="28"/>
        <v>0</v>
      </c>
      <c r="E199" s="18">
        <f t="shared" si="29"/>
        <v>0</v>
      </c>
      <c r="F199" s="18">
        <f t="shared" si="30"/>
        <v>0</v>
      </c>
      <c r="G199" s="18">
        <f t="shared" si="31"/>
        <v>0</v>
      </c>
      <c r="H199" s="18">
        <f t="shared" si="32"/>
        <v>1</v>
      </c>
      <c r="I199" s="18">
        <f t="shared" si="33"/>
        <v>0</v>
      </c>
      <c r="J199" s="18">
        <f t="shared" si="34"/>
        <v>0</v>
      </c>
      <c r="K199" s="18">
        <f t="shared" si="35"/>
        <v>0</v>
      </c>
      <c r="L199" s="18">
        <f t="shared" si="36"/>
        <v>0</v>
      </c>
    </row>
    <row r="200" spans="2:12" x14ac:dyDescent="0.35">
      <c r="B200" s="10" t="s">
        <v>23</v>
      </c>
      <c r="C200" s="10" t="s">
        <v>26</v>
      </c>
      <c r="D200" s="18">
        <f t="shared" si="28"/>
        <v>1</v>
      </c>
      <c r="E200" s="18">
        <f t="shared" si="29"/>
        <v>0</v>
      </c>
      <c r="F200" s="18">
        <f t="shared" si="30"/>
        <v>0</v>
      </c>
      <c r="G200" s="18">
        <f t="shared" si="31"/>
        <v>0</v>
      </c>
      <c r="H200" s="18">
        <f t="shared" si="32"/>
        <v>0</v>
      </c>
      <c r="I200" s="18">
        <f t="shared" si="33"/>
        <v>0</v>
      </c>
      <c r="J200" s="18">
        <f t="shared" si="34"/>
        <v>0</v>
      </c>
      <c r="K200" s="18">
        <f t="shared" si="35"/>
        <v>0</v>
      </c>
      <c r="L200" s="18">
        <f t="shared" si="36"/>
        <v>0</v>
      </c>
    </row>
    <row r="201" spans="2:12" x14ac:dyDescent="0.35">
      <c r="B201" s="10" t="s">
        <v>23</v>
      </c>
      <c r="C201" s="10" t="s">
        <v>26</v>
      </c>
      <c r="D201" s="18">
        <f t="shared" si="28"/>
        <v>1</v>
      </c>
      <c r="E201" s="18">
        <f t="shared" si="29"/>
        <v>0</v>
      </c>
      <c r="F201" s="18">
        <f t="shared" si="30"/>
        <v>0</v>
      </c>
      <c r="G201" s="18">
        <f t="shared" si="31"/>
        <v>0</v>
      </c>
      <c r="H201" s="18">
        <f t="shared" si="32"/>
        <v>0</v>
      </c>
      <c r="I201" s="18">
        <f t="shared" si="33"/>
        <v>0</v>
      </c>
      <c r="J201" s="18">
        <f t="shared" si="34"/>
        <v>0</v>
      </c>
      <c r="K201" s="18">
        <f t="shared" si="35"/>
        <v>0</v>
      </c>
      <c r="L201" s="18">
        <f t="shared" si="36"/>
        <v>0</v>
      </c>
    </row>
    <row r="202" spans="2:12" x14ac:dyDescent="0.35">
      <c r="B202" s="10" t="s">
        <v>24</v>
      </c>
      <c r="C202" s="10" t="s">
        <v>25</v>
      </c>
      <c r="D202" s="18">
        <f t="shared" si="28"/>
        <v>0</v>
      </c>
      <c r="E202" s="18">
        <f t="shared" si="29"/>
        <v>0</v>
      </c>
      <c r="F202" s="18">
        <f t="shared" si="30"/>
        <v>0</v>
      </c>
      <c r="G202" s="18">
        <f t="shared" si="31"/>
        <v>0</v>
      </c>
      <c r="H202" s="18">
        <f t="shared" si="32"/>
        <v>0</v>
      </c>
      <c r="I202" s="18">
        <f t="shared" si="33"/>
        <v>0</v>
      </c>
      <c r="J202" s="18">
        <f t="shared" si="34"/>
        <v>0</v>
      </c>
      <c r="K202" s="18">
        <f t="shared" si="35"/>
        <v>0</v>
      </c>
      <c r="L202" s="18">
        <f t="shared" si="36"/>
        <v>1</v>
      </c>
    </row>
    <row r="203" spans="2:12" x14ac:dyDescent="0.35">
      <c r="B203" s="10" t="s">
        <v>23</v>
      </c>
      <c r="C203" s="10" t="s">
        <v>25</v>
      </c>
      <c r="D203" s="18">
        <f t="shared" si="28"/>
        <v>0</v>
      </c>
      <c r="E203" s="18">
        <f t="shared" si="29"/>
        <v>0</v>
      </c>
      <c r="F203" s="18">
        <f t="shared" si="30"/>
        <v>1</v>
      </c>
      <c r="G203" s="18">
        <f t="shared" si="31"/>
        <v>0</v>
      </c>
      <c r="H203" s="18">
        <f t="shared" si="32"/>
        <v>0</v>
      </c>
      <c r="I203" s="18">
        <f t="shared" si="33"/>
        <v>0</v>
      </c>
      <c r="J203" s="18">
        <f t="shared" si="34"/>
        <v>0</v>
      </c>
      <c r="K203" s="18">
        <f t="shared" si="35"/>
        <v>0</v>
      </c>
      <c r="L203" s="18">
        <f t="shared" si="36"/>
        <v>0</v>
      </c>
    </row>
    <row r="204" spans="2:12" x14ac:dyDescent="0.35">
      <c r="B204" s="10" t="s">
        <v>23</v>
      </c>
      <c r="C204" s="10" t="s">
        <v>26</v>
      </c>
      <c r="D204" s="18">
        <f t="shared" si="28"/>
        <v>1</v>
      </c>
      <c r="E204" s="18">
        <f t="shared" si="29"/>
        <v>0</v>
      </c>
      <c r="F204" s="18">
        <f t="shared" si="30"/>
        <v>0</v>
      </c>
      <c r="G204" s="18">
        <f t="shared" si="31"/>
        <v>0</v>
      </c>
      <c r="H204" s="18">
        <f t="shared" si="32"/>
        <v>0</v>
      </c>
      <c r="I204" s="18">
        <f t="shared" si="33"/>
        <v>0</v>
      </c>
      <c r="J204" s="18">
        <f t="shared" si="34"/>
        <v>0</v>
      </c>
      <c r="K204" s="18">
        <f t="shared" si="35"/>
        <v>0</v>
      </c>
      <c r="L204" s="18">
        <f t="shared" si="36"/>
        <v>0</v>
      </c>
    </row>
    <row r="205" spans="2:12" x14ac:dyDescent="0.35">
      <c r="B205" s="10" t="s">
        <v>22</v>
      </c>
      <c r="C205" s="10" t="s">
        <v>25</v>
      </c>
      <c r="D205" s="18">
        <f t="shared" si="28"/>
        <v>0</v>
      </c>
      <c r="E205" s="18">
        <f t="shared" si="29"/>
        <v>0</v>
      </c>
      <c r="F205" s="18">
        <f t="shared" si="30"/>
        <v>0</v>
      </c>
      <c r="G205" s="18">
        <f t="shared" si="31"/>
        <v>0</v>
      </c>
      <c r="H205" s="18">
        <f t="shared" si="32"/>
        <v>0</v>
      </c>
      <c r="I205" s="18">
        <f t="shared" si="33"/>
        <v>1</v>
      </c>
      <c r="J205" s="18">
        <f t="shared" si="34"/>
        <v>0</v>
      </c>
      <c r="K205" s="18">
        <f t="shared" si="35"/>
        <v>0</v>
      </c>
      <c r="L205" s="18">
        <f t="shared" si="36"/>
        <v>0</v>
      </c>
    </row>
    <row r="206" spans="2:12" x14ac:dyDescent="0.35">
      <c r="B206" s="10" t="s">
        <v>22</v>
      </c>
      <c r="C206" s="10" t="s">
        <v>25</v>
      </c>
      <c r="D206" s="18">
        <f t="shared" si="28"/>
        <v>0</v>
      </c>
      <c r="E206" s="18">
        <f t="shared" si="29"/>
        <v>0</v>
      </c>
      <c r="F206" s="18">
        <f t="shared" si="30"/>
        <v>0</v>
      </c>
      <c r="G206" s="18">
        <f t="shared" si="31"/>
        <v>0</v>
      </c>
      <c r="H206" s="18">
        <f t="shared" si="32"/>
        <v>0</v>
      </c>
      <c r="I206" s="18">
        <f t="shared" si="33"/>
        <v>1</v>
      </c>
      <c r="J206" s="18">
        <f t="shared" si="34"/>
        <v>0</v>
      </c>
      <c r="K206" s="18">
        <f t="shared" si="35"/>
        <v>0</v>
      </c>
      <c r="L206" s="18">
        <f t="shared" si="36"/>
        <v>0</v>
      </c>
    </row>
    <row r="207" spans="2:12" x14ac:dyDescent="0.35">
      <c r="B207" s="10" t="s">
        <v>23</v>
      </c>
      <c r="C207" s="10" t="s">
        <v>26</v>
      </c>
      <c r="D207" s="18">
        <f t="shared" si="28"/>
        <v>1</v>
      </c>
      <c r="E207" s="18">
        <f t="shared" si="29"/>
        <v>0</v>
      </c>
      <c r="F207" s="18">
        <f t="shared" si="30"/>
        <v>0</v>
      </c>
      <c r="G207" s="18">
        <f t="shared" si="31"/>
        <v>0</v>
      </c>
      <c r="H207" s="18">
        <f t="shared" si="32"/>
        <v>0</v>
      </c>
      <c r="I207" s="18">
        <f t="shared" si="33"/>
        <v>0</v>
      </c>
      <c r="J207" s="18">
        <f t="shared" si="34"/>
        <v>0</v>
      </c>
      <c r="K207" s="18">
        <f t="shared" si="35"/>
        <v>0</v>
      </c>
      <c r="L207" s="18">
        <f t="shared" si="36"/>
        <v>0</v>
      </c>
    </row>
    <row r="208" spans="2:12" x14ac:dyDescent="0.35">
      <c r="B208" s="10" t="s">
        <v>23</v>
      </c>
      <c r="C208" s="10" t="s">
        <v>26</v>
      </c>
      <c r="D208" s="18">
        <f t="shared" si="28"/>
        <v>1</v>
      </c>
      <c r="E208" s="18">
        <f t="shared" si="29"/>
        <v>0</v>
      </c>
      <c r="F208" s="18">
        <f t="shared" si="30"/>
        <v>0</v>
      </c>
      <c r="G208" s="18">
        <f t="shared" si="31"/>
        <v>0</v>
      </c>
      <c r="H208" s="18">
        <f t="shared" si="32"/>
        <v>0</v>
      </c>
      <c r="I208" s="18">
        <f t="shared" si="33"/>
        <v>0</v>
      </c>
      <c r="J208" s="18">
        <f t="shared" si="34"/>
        <v>0</v>
      </c>
      <c r="K208" s="18">
        <f t="shared" si="35"/>
        <v>0</v>
      </c>
      <c r="L208" s="18">
        <f t="shared" si="36"/>
        <v>0</v>
      </c>
    </row>
    <row r="209" spans="2:12" x14ac:dyDescent="0.35">
      <c r="B209" s="10" t="s">
        <v>23</v>
      </c>
      <c r="C209" s="10" t="s">
        <v>26</v>
      </c>
      <c r="D209" s="18">
        <f t="shared" si="28"/>
        <v>1</v>
      </c>
      <c r="E209" s="18">
        <f t="shared" si="29"/>
        <v>0</v>
      </c>
      <c r="F209" s="18">
        <f t="shared" si="30"/>
        <v>0</v>
      </c>
      <c r="G209" s="18">
        <f t="shared" si="31"/>
        <v>0</v>
      </c>
      <c r="H209" s="18">
        <f t="shared" si="32"/>
        <v>0</v>
      </c>
      <c r="I209" s="18">
        <f t="shared" si="33"/>
        <v>0</v>
      </c>
      <c r="J209" s="18">
        <f t="shared" si="34"/>
        <v>0</v>
      </c>
      <c r="K209" s="18">
        <f t="shared" si="35"/>
        <v>0</v>
      </c>
      <c r="L209" s="18">
        <f t="shared" si="36"/>
        <v>0</v>
      </c>
    </row>
    <row r="210" spans="2:12" x14ac:dyDescent="0.35">
      <c r="B210" s="10" t="s">
        <v>22</v>
      </c>
      <c r="C210" s="10" t="s">
        <v>27</v>
      </c>
      <c r="D210" s="18">
        <f t="shared" si="28"/>
        <v>0</v>
      </c>
      <c r="E210" s="18">
        <f t="shared" si="29"/>
        <v>0</v>
      </c>
      <c r="F210" s="18">
        <f t="shared" si="30"/>
        <v>0</v>
      </c>
      <c r="G210" s="18">
        <f t="shared" si="31"/>
        <v>0</v>
      </c>
      <c r="H210" s="18">
        <f t="shared" si="32"/>
        <v>1</v>
      </c>
      <c r="I210" s="18">
        <f t="shared" si="33"/>
        <v>0</v>
      </c>
      <c r="J210" s="18">
        <f t="shared" si="34"/>
        <v>0</v>
      </c>
      <c r="K210" s="18">
        <f t="shared" si="35"/>
        <v>0</v>
      </c>
      <c r="L210" s="18">
        <f t="shared" si="36"/>
        <v>0</v>
      </c>
    </row>
    <row r="211" spans="2:12" x14ac:dyDescent="0.35">
      <c r="B211" s="10" t="s">
        <v>23</v>
      </c>
      <c r="C211" s="10" t="s">
        <v>26</v>
      </c>
      <c r="D211" s="18">
        <f t="shared" si="28"/>
        <v>1</v>
      </c>
      <c r="E211" s="18">
        <f t="shared" si="29"/>
        <v>0</v>
      </c>
      <c r="F211" s="18">
        <f t="shared" si="30"/>
        <v>0</v>
      </c>
      <c r="G211" s="18">
        <f t="shared" si="31"/>
        <v>0</v>
      </c>
      <c r="H211" s="18">
        <f t="shared" si="32"/>
        <v>0</v>
      </c>
      <c r="I211" s="18">
        <f t="shared" si="33"/>
        <v>0</v>
      </c>
      <c r="J211" s="18">
        <f t="shared" si="34"/>
        <v>0</v>
      </c>
      <c r="K211" s="18">
        <f t="shared" si="35"/>
        <v>0</v>
      </c>
      <c r="L211" s="18">
        <f t="shared" si="36"/>
        <v>0</v>
      </c>
    </row>
    <row r="212" spans="2:12" x14ac:dyDescent="0.35">
      <c r="B212" s="10" t="s">
        <v>23</v>
      </c>
      <c r="C212" s="10" t="s">
        <v>25</v>
      </c>
      <c r="D212" s="18">
        <f t="shared" si="28"/>
        <v>0</v>
      </c>
      <c r="E212" s="18">
        <f t="shared" si="29"/>
        <v>0</v>
      </c>
      <c r="F212" s="18">
        <f t="shared" si="30"/>
        <v>1</v>
      </c>
      <c r="G212" s="18">
        <f t="shared" si="31"/>
        <v>0</v>
      </c>
      <c r="H212" s="18">
        <f t="shared" si="32"/>
        <v>0</v>
      </c>
      <c r="I212" s="18">
        <f t="shared" si="33"/>
        <v>0</v>
      </c>
      <c r="J212" s="18">
        <f t="shared" si="34"/>
        <v>0</v>
      </c>
      <c r="K212" s="18">
        <f t="shared" si="35"/>
        <v>0</v>
      </c>
      <c r="L212" s="18">
        <f t="shared" si="36"/>
        <v>0</v>
      </c>
    </row>
    <row r="213" spans="2:12" x14ac:dyDescent="0.35">
      <c r="B213" s="10" t="s">
        <v>23</v>
      </c>
      <c r="C213" s="10" t="s">
        <v>26</v>
      </c>
      <c r="D213" s="18">
        <f t="shared" si="28"/>
        <v>1</v>
      </c>
      <c r="E213" s="18">
        <f t="shared" si="29"/>
        <v>0</v>
      </c>
      <c r="F213" s="18">
        <f t="shared" si="30"/>
        <v>0</v>
      </c>
      <c r="G213" s="18">
        <f t="shared" si="31"/>
        <v>0</v>
      </c>
      <c r="H213" s="18">
        <f t="shared" si="32"/>
        <v>0</v>
      </c>
      <c r="I213" s="18">
        <f t="shared" si="33"/>
        <v>0</v>
      </c>
      <c r="J213" s="18">
        <f t="shared" si="34"/>
        <v>0</v>
      </c>
      <c r="K213" s="18">
        <f t="shared" si="35"/>
        <v>0</v>
      </c>
      <c r="L213" s="18">
        <f t="shared" si="36"/>
        <v>0</v>
      </c>
    </row>
    <row r="214" spans="2:12" x14ac:dyDescent="0.35">
      <c r="B214" s="10" t="s">
        <v>23</v>
      </c>
      <c r="C214" s="10" t="s">
        <v>26</v>
      </c>
      <c r="D214" s="18">
        <f t="shared" si="28"/>
        <v>1</v>
      </c>
      <c r="E214" s="18">
        <f t="shared" si="29"/>
        <v>0</v>
      </c>
      <c r="F214" s="18">
        <f t="shared" si="30"/>
        <v>0</v>
      </c>
      <c r="G214" s="18">
        <f t="shared" si="31"/>
        <v>0</v>
      </c>
      <c r="H214" s="18">
        <f t="shared" si="32"/>
        <v>0</v>
      </c>
      <c r="I214" s="18">
        <f t="shared" si="33"/>
        <v>0</v>
      </c>
      <c r="J214" s="18">
        <f t="shared" si="34"/>
        <v>0</v>
      </c>
      <c r="K214" s="18">
        <f t="shared" si="35"/>
        <v>0</v>
      </c>
      <c r="L214" s="18">
        <f t="shared" si="36"/>
        <v>0</v>
      </c>
    </row>
    <row r="215" spans="2:12" x14ac:dyDescent="0.35">
      <c r="B215" s="10" t="s">
        <v>23</v>
      </c>
      <c r="C215" s="10" t="s">
        <v>26</v>
      </c>
      <c r="D215" s="18">
        <f t="shared" si="28"/>
        <v>1</v>
      </c>
      <c r="E215" s="18">
        <f t="shared" si="29"/>
        <v>0</v>
      </c>
      <c r="F215" s="18">
        <f t="shared" si="30"/>
        <v>0</v>
      </c>
      <c r="G215" s="18">
        <f t="shared" si="31"/>
        <v>0</v>
      </c>
      <c r="H215" s="18">
        <f t="shared" si="32"/>
        <v>0</v>
      </c>
      <c r="I215" s="18">
        <f t="shared" si="33"/>
        <v>0</v>
      </c>
      <c r="J215" s="18">
        <f t="shared" si="34"/>
        <v>0</v>
      </c>
      <c r="K215" s="18">
        <f t="shared" si="35"/>
        <v>0</v>
      </c>
      <c r="L215" s="18">
        <f t="shared" si="36"/>
        <v>0</v>
      </c>
    </row>
    <row r="216" spans="2:12" x14ac:dyDescent="0.35">
      <c r="B216" s="10" t="s">
        <v>23</v>
      </c>
      <c r="C216" s="10" t="s">
        <v>26</v>
      </c>
      <c r="D216" s="18">
        <f t="shared" si="28"/>
        <v>1</v>
      </c>
      <c r="E216" s="18">
        <f t="shared" si="29"/>
        <v>0</v>
      </c>
      <c r="F216" s="18">
        <f t="shared" si="30"/>
        <v>0</v>
      </c>
      <c r="G216" s="18">
        <f t="shared" si="31"/>
        <v>0</v>
      </c>
      <c r="H216" s="18">
        <f t="shared" si="32"/>
        <v>0</v>
      </c>
      <c r="I216" s="18">
        <f t="shared" si="33"/>
        <v>0</v>
      </c>
      <c r="J216" s="18">
        <f t="shared" si="34"/>
        <v>0</v>
      </c>
      <c r="K216" s="18">
        <f t="shared" si="35"/>
        <v>0</v>
      </c>
      <c r="L216" s="18">
        <f t="shared" si="36"/>
        <v>0</v>
      </c>
    </row>
    <row r="217" spans="2:12" x14ac:dyDescent="0.35">
      <c r="B217" s="10" t="s">
        <v>23</v>
      </c>
      <c r="C217" s="10" t="s">
        <v>26</v>
      </c>
      <c r="D217" s="18">
        <f t="shared" si="28"/>
        <v>1</v>
      </c>
      <c r="E217" s="18">
        <f t="shared" si="29"/>
        <v>0</v>
      </c>
      <c r="F217" s="18">
        <f t="shared" si="30"/>
        <v>0</v>
      </c>
      <c r="G217" s="18">
        <f t="shared" si="31"/>
        <v>0</v>
      </c>
      <c r="H217" s="18">
        <f t="shared" si="32"/>
        <v>0</v>
      </c>
      <c r="I217" s="18">
        <f t="shared" si="33"/>
        <v>0</v>
      </c>
      <c r="J217" s="18">
        <f t="shared" si="34"/>
        <v>0</v>
      </c>
      <c r="K217" s="18">
        <f t="shared" si="35"/>
        <v>0</v>
      </c>
      <c r="L217" s="18">
        <f t="shared" si="36"/>
        <v>0</v>
      </c>
    </row>
    <row r="218" spans="2:12" x14ac:dyDescent="0.35">
      <c r="B218" s="10" t="s">
        <v>23</v>
      </c>
      <c r="C218" s="10" t="s">
        <v>26</v>
      </c>
      <c r="D218" s="18">
        <f t="shared" si="28"/>
        <v>1</v>
      </c>
      <c r="E218" s="18">
        <f t="shared" si="29"/>
        <v>0</v>
      </c>
      <c r="F218" s="18">
        <f t="shared" si="30"/>
        <v>0</v>
      </c>
      <c r="G218" s="18">
        <f t="shared" si="31"/>
        <v>0</v>
      </c>
      <c r="H218" s="18">
        <f t="shared" si="32"/>
        <v>0</v>
      </c>
      <c r="I218" s="18">
        <f t="shared" si="33"/>
        <v>0</v>
      </c>
      <c r="J218" s="18">
        <f t="shared" si="34"/>
        <v>0</v>
      </c>
      <c r="K218" s="18">
        <f t="shared" si="35"/>
        <v>0</v>
      </c>
      <c r="L218" s="18">
        <f t="shared" si="36"/>
        <v>0</v>
      </c>
    </row>
    <row r="219" spans="2:12" x14ac:dyDescent="0.35">
      <c r="B219" s="10" t="s">
        <v>23</v>
      </c>
      <c r="C219" s="10" t="s">
        <v>26</v>
      </c>
      <c r="D219" s="18">
        <f t="shared" si="28"/>
        <v>1</v>
      </c>
      <c r="E219" s="18">
        <f t="shared" si="29"/>
        <v>0</v>
      </c>
      <c r="F219" s="18">
        <f t="shared" si="30"/>
        <v>0</v>
      </c>
      <c r="G219" s="18">
        <f t="shared" si="31"/>
        <v>0</v>
      </c>
      <c r="H219" s="18">
        <f t="shared" si="32"/>
        <v>0</v>
      </c>
      <c r="I219" s="18">
        <f t="shared" si="33"/>
        <v>0</v>
      </c>
      <c r="J219" s="18">
        <f t="shared" si="34"/>
        <v>0</v>
      </c>
      <c r="K219" s="18">
        <f t="shared" si="35"/>
        <v>0</v>
      </c>
      <c r="L219" s="18">
        <f t="shared" si="36"/>
        <v>0</v>
      </c>
    </row>
    <row r="220" spans="2:12" x14ac:dyDescent="0.35">
      <c r="B220" s="10" t="s">
        <v>22</v>
      </c>
      <c r="C220" s="10" t="s">
        <v>27</v>
      </c>
      <c r="D220" s="18">
        <f t="shared" si="28"/>
        <v>0</v>
      </c>
      <c r="E220" s="18">
        <f t="shared" si="29"/>
        <v>0</v>
      </c>
      <c r="F220" s="18">
        <f t="shared" si="30"/>
        <v>0</v>
      </c>
      <c r="G220" s="18">
        <f t="shared" si="31"/>
        <v>0</v>
      </c>
      <c r="H220" s="18">
        <f t="shared" si="32"/>
        <v>1</v>
      </c>
      <c r="I220" s="18">
        <f t="shared" si="33"/>
        <v>0</v>
      </c>
      <c r="J220" s="18">
        <f t="shared" si="34"/>
        <v>0</v>
      </c>
      <c r="K220" s="18">
        <f t="shared" si="35"/>
        <v>0</v>
      </c>
      <c r="L220" s="18">
        <f t="shared" si="36"/>
        <v>0</v>
      </c>
    </row>
    <row r="221" spans="2:12" x14ac:dyDescent="0.35">
      <c r="B221" s="10" t="s">
        <v>23</v>
      </c>
      <c r="C221" s="10" t="s">
        <v>26</v>
      </c>
      <c r="D221" s="18">
        <f t="shared" si="28"/>
        <v>1</v>
      </c>
      <c r="E221" s="18">
        <f t="shared" si="29"/>
        <v>0</v>
      </c>
      <c r="F221" s="18">
        <f t="shared" si="30"/>
        <v>0</v>
      </c>
      <c r="G221" s="18">
        <f t="shared" si="31"/>
        <v>0</v>
      </c>
      <c r="H221" s="18">
        <f t="shared" si="32"/>
        <v>0</v>
      </c>
      <c r="I221" s="18">
        <f t="shared" si="33"/>
        <v>0</v>
      </c>
      <c r="J221" s="18">
        <f t="shared" si="34"/>
        <v>0</v>
      </c>
      <c r="K221" s="18">
        <f t="shared" si="35"/>
        <v>0</v>
      </c>
      <c r="L221" s="18">
        <f t="shared" si="36"/>
        <v>0</v>
      </c>
    </row>
    <row r="222" spans="2:12" x14ac:dyDescent="0.35">
      <c r="B222" s="10" t="s">
        <v>23</v>
      </c>
      <c r="C222" s="10" t="s">
        <v>26</v>
      </c>
      <c r="D222" s="18">
        <f t="shared" si="28"/>
        <v>1</v>
      </c>
      <c r="E222" s="18">
        <f t="shared" si="29"/>
        <v>0</v>
      </c>
      <c r="F222" s="18">
        <f t="shared" si="30"/>
        <v>0</v>
      </c>
      <c r="G222" s="18">
        <f t="shared" si="31"/>
        <v>0</v>
      </c>
      <c r="H222" s="18">
        <f t="shared" si="32"/>
        <v>0</v>
      </c>
      <c r="I222" s="18">
        <f t="shared" si="33"/>
        <v>0</v>
      </c>
      <c r="J222" s="18">
        <f t="shared" si="34"/>
        <v>0</v>
      </c>
      <c r="K222" s="18">
        <f t="shared" si="35"/>
        <v>0</v>
      </c>
      <c r="L222" s="18">
        <f t="shared" si="36"/>
        <v>0</v>
      </c>
    </row>
    <row r="223" spans="2:12" x14ac:dyDescent="0.35">
      <c r="B223" s="10" t="s">
        <v>23</v>
      </c>
      <c r="C223" s="10" t="s">
        <v>25</v>
      </c>
      <c r="D223" s="18">
        <f t="shared" si="28"/>
        <v>0</v>
      </c>
      <c r="E223" s="18">
        <f t="shared" si="29"/>
        <v>0</v>
      </c>
      <c r="F223" s="18">
        <f t="shared" si="30"/>
        <v>1</v>
      </c>
      <c r="G223" s="18">
        <f t="shared" si="31"/>
        <v>0</v>
      </c>
      <c r="H223" s="18">
        <f t="shared" si="32"/>
        <v>0</v>
      </c>
      <c r="I223" s="18">
        <f t="shared" si="33"/>
        <v>0</v>
      </c>
      <c r="J223" s="18">
        <f t="shared" si="34"/>
        <v>0</v>
      </c>
      <c r="K223" s="18">
        <f t="shared" si="35"/>
        <v>0</v>
      </c>
      <c r="L223" s="18">
        <f t="shared" si="36"/>
        <v>0</v>
      </c>
    </row>
    <row r="224" spans="2:12" x14ac:dyDescent="0.35">
      <c r="B224" s="10" t="s">
        <v>22</v>
      </c>
      <c r="C224" s="10" t="s">
        <v>27</v>
      </c>
      <c r="D224" s="18">
        <f t="shared" si="28"/>
        <v>0</v>
      </c>
      <c r="E224" s="18">
        <f t="shared" si="29"/>
        <v>0</v>
      </c>
      <c r="F224" s="18">
        <f t="shared" si="30"/>
        <v>0</v>
      </c>
      <c r="G224" s="18">
        <f t="shared" si="31"/>
        <v>0</v>
      </c>
      <c r="H224" s="18">
        <f t="shared" si="32"/>
        <v>1</v>
      </c>
      <c r="I224" s="18">
        <f t="shared" si="33"/>
        <v>0</v>
      </c>
      <c r="J224" s="18">
        <f t="shared" si="34"/>
        <v>0</v>
      </c>
      <c r="K224" s="18">
        <f t="shared" si="35"/>
        <v>0</v>
      </c>
      <c r="L224" s="18">
        <f t="shared" si="36"/>
        <v>0</v>
      </c>
    </row>
    <row r="225" spans="2:12" x14ac:dyDescent="0.35">
      <c r="B225" s="10" t="s">
        <v>23</v>
      </c>
      <c r="C225" s="10" t="s">
        <v>26</v>
      </c>
      <c r="D225" s="18">
        <f t="shared" si="28"/>
        <v>1</v>
      </c>
      <c r="E225" s="18">
        <f t="shared" si="29"/>
        <v>0</v>
      </c>
      <c r="F225" s="18">
        <f t="shared" si="30"/>
        <v>0</v>
      </c>
      <c r="G225" s="18">
        <f t="shared" si="31"/>
        <v>0</v>
      </c>
      <c r="H225" s="18">
        <f t="shared" si="32"/>
        <v>0</v>
      </c>
      <c r="I225" s="18">
        <f t="shared" si="33"/>
        <v>0</v>
      </c>
      <c r="J225" s="18">
        <f t="shared" si="34"/>
        <v>0</v>
      </c>
      <c r="K225" s="18">
        <f t="shared" si="35"/>
        <v>0</v>
      </c>
      <c r="L225" s="18">
        <f t="shared" si="36"/>
        <v>0</v>
      </c>
    </row>
    <row r="226" spans="2:12" x14ac:dyDescent="0.35">
      <c r="B226" s="10" t="s">
        <v>22</v>
      </c>
      <c r="C226" s="10" t="s">
        <v>27</v>
      </c>
      <c r="D226" s="18">
        <f t="shared" si="28"/>
        <v>0</v>
      </c>
      <c r="E226" s="18">
        <f t="shared" si="29"/>
        <v>0</v>
      </c>
      <c r="F226" s="18">
        <f t="shared" si="30"/>
        <v>0</v>
      </c>
      <c r="G226" s="18">
        <f t="shared" si="31"/>
        <v>0</v>
      </c>
      <c r="H226" s="18">
        <f t="shared" si="32"/>
        <v>1</v>
      </c>
      <c r="I226" s="18">
        <f t="shared" si="33"/>
        <v>0</v>
      </c>
      <c r="J226" s="18">
        <f t="shared" si="34"/>
        <v>0</v>
      </c>
      <c r="K226" s="18">
        <f t="shared" si="35"/>
        <v>0</v>
      </c>
      <c r="L226" s="18">
        <f t="shared" si="36"/>
        <v>0</v>
      </c>
    </row>
    <row r="227" spans="2:12" x14ac:dyDescent="0.35">
      <c r="B227" s="10" t="s">
        <v>23</v>
      </c>
      <c r="C227" s="10" t="s">
        <v>25</v>
      </c>
      <c r="D227" s="18">
        <f t="shared" si="28"/>
        <v>0</v>
      </c>
      <c r="E227" s="18">
        <f t="shared" si="29"/>
        <v>0</v>
      </c>
      <c r="F227" s="18">
        <f t="shared" si="30"/>
        <v>1</v>
      </c>
      <c r="G227" s="18">
        <f t="shared" si="31"/>
        <v>0</v>
      </c>
      <c r="H227" s="18">
        <f t="shared" si="32"/>
        <v>0</v>
      </c>
      <c r="I227" s="18">
        <f t="shared" si="33"/>
        <v>0</v>
      </c>
      <c r="J227" s="18">
        <f t="shared" si="34"/>
        <v>0</v>
      </c>
      <c r="K227" s="18">
        <f t="shared" si="35"/>
        <v>0</v>
      </c>
      <c r="L227" s="18">
        <f t="shared" si="36"/>
        <v>0</v>
      </c>
    </row>
    <row r="228" spans="2:12" x14ac:dyDescent="0.35">
      <c r="B228" s="10" t="s">
        <v>24</v>
      </c>
      <c r="C228" s="10" t="s">
        <v>26</v>
      </c>
      <c r="D228" s="18">
        <f t="shared" si="28"/>
        <v>0</v>
      </c>
      <c r="E228" s="18">
        <f t="shared" si="29"/>
        <v>0</v>
      </c>
      <c r="F228" s="18">
        <f t="shared" si="30"/>
        <v>0</v>
      </c>
      <c r="G228" s="18">
        <f t="shared" si="31"/>
        <v>0</v>
      </c>
      <c r="H228" s="18">
        <f t="shared" si="32"/>
        <v>0</v>
      </c>
      <c r="I228" s="18">
        <f t="shared" si="33"/>
        <v>0</v>
      </c>
      <c r="J228" s="18">
        <f t="shared" si="34"/>
        <v>1</v>
      </c>
      <c r="K228" s="18">
        <f t="shared" si="35"/>
        <v>0</v>
      </c>
      <c r="L228" s="18">
        <f t="shared" si="36"/>
        <v>0</v>
      </c>
    </row>
    <row r="229" spans="2:12" x14ac:dyDescent="0.35">
      <c r="B229" s="10" t="s">
        <v>24</v>
      </c>
      <c r="C229" s="10" t="s">
        <v>25</v>
      </c>
      <c r="D229" s="18">
        <f t="shared" si="28"/>
        <v>0</v>
      </c>
      <c r="E229" s="18">
        <f t="shared" si="29"/>
        <v>0</v>
      </c>
      <c r="F229" s="18">
        <f t="shared" si="30"/>
        <v>0</v>
      </c>
      <c r="G229" s="18">
        <f t="shared" si="31"/>
        <v>0</v>
      </c>
      <c r="H229" s="18">
        <f t="shared" si="32"/>
        <v>0</v>
      </c>
      <c r="I229" s="18">
        <f t="shared" si="33"/>
        <v>0</v>
      </c>
      <c r="J229" s="18">
        <f t="shared" si="34"/>
        <v>0</v>
      </c>
      <c r="K229" s="18">
        <f t="shared" si="35"/>
        <v>0</v>
      </c>
      <c r="L229" s="18">
        <f t="shared" si="36"/>
        <v>1</v>
      </c>
    </row>
    <row r="230" spans="2:12" x14ac:dyDescent="0.35">
      <c r="B230" s="10" t="s">
        <v>23</v>
      </c>
      <c r="C230" s="10" t="s">
        <v>26</v>
      </c>
      <c r="D230" s="18">
        <f t="shared" si="28"/>
        <v>1</v>
      </c>
      <c r="E230" s="18">
        <f t="shared" si="29"/>
        <v>0</v>
      </c>
      <c r="F230" s="18">
        <f t="shared" si="30"/>
        <v>0</v>
      </c>
      <c r="G230" s="18">
        <f t="shared" si="31"/>
        <v>0</v>
      </c>
      <c r="H230" s="18">
        <f t="shared" si="32"/>
        <v>0</v>
      </c>
      <c r="I230" s="18">
        <f t="shared" si="33"/>
        <v>0</v>
      </c>
      <c r="J230" s="18">
        <f t="shared" si="34"/>
        <v>0</v>
      </c>
      <c r="K230" s="18">
        <f t="shared" si="35"/>
        <v>0</v>
      </c>
      <c r="L230" s="18">
        <f t="shared" si="36"/>
        <v>0</v>
      </c>
    </row>
    <row r="231" spans="2:12" x14ac:dyDescent="0.35">
      <c r="B231" s="10" t="s">
        <v>23</v>
      </c>
      <c r="C231" s="10" t="s">
        <v>26</v>
      </c>
      <c r="D231" s="18">
        <f t="shared" si="28"/>
        <v>1</v>
      </c>
      <c r="E231" s="18">
        <f t="shared" si="29"/>
        <v>0</v>
      </c>
      <c r="F231" s="18">
        <f t="shared" si="30"/>
        <v>0</v>
      </c>
      <c r="G231" s="18">
        <f t="shared" si="31"/>
        <v>0</v>
      </c>
      <c r="H231" s="18">
        <f t="shared" si="32"/>
        <v>0</v>
      </c>
      <c r="I231" s="18">
        <f t="shared" si="33"/>
        <v>0</v>
      </c>
      <c r="J231" s="18">
        <f t="shared" si="34"/>
        <v>0</v>
      </c>
      <c r="K231" s="18">
        <f t="shared" si="35"/>
        <v>0</v>
      </c>
      <c r="L231" s="18">
        <f t="shared" si="36"/>
        <v>0</v>
      </c>
    </row>
    <row r="232" spans="2:12" x14ac:dyDescent="0.35">
      <c r="B232" s="10" t="s">
        <v>23</v>
      </c>
      <c r="C232" s="10" t="s">
        <v>26</v>
      </c>
      <c r="D232" s="18">
        <f t="shared" si="28"/>
        <v>1</v>
      </c>
      <c r="E232" s="18">
        <f t="shared" si="29"/>
        <v>0</v>
      </c>
      <c r="F232" s="18">
        <f t="shared" si="30"/>
        <v>0</v>
      </c>
      <c r="G232" s="18">
        <f t="shared" si="31"/>
        <v>0</v>
      </c>
      <c r="H232" s="18">
        <f t="shared" si="32"/>
        <v>0</v>
      </c>
      <c r="I232" s="18">
        <f t="shared" si="33"/>
        <v>0</v>
      </c>
      <c r="J232" s="18">
        <f t="shared" si="34"/>
        <v>0</v>
      </c>
      <c r="K232" s="18">
        <f t="shared" si="35"/>
        <v>0</v>
      </c>
      <c r="L232" s="18">
        <f t="shared" si="36"/>
        <v>0</v>
      </c>
    </row>
    <row r="233" spans="2:12" x14ac:dyDescent="0.35">
      <c r="B233" s="10" t="s">
        <v>23</v>
      </c>
      <c r="C233" s="10" t="s">
        <v>26</v>
      </c>
      <c r="D233" s="18">
        <f t="shared" si="28"/>
        <v>1</v>
      </c>
      <c r="E233" s="18">
        <f t="shared" si="29"/>
        <v>0</v>
      </c>
      <c r="F233" s="18">
        <f t="shared" si="30"/>
        <v>0</v>
      </c>
      <c r="G233" s="18">
        <f t="shared" si="31"/>
        <v>0</v>
      </c>
      <c r="H233" s="18">
        <f t="shared" si="32"/>
        <v>0</v>
      </c>
      <c r="I233" s="18">
        <f t="shared" si="33"/>
        <v>0</v>
      </c>
      <c r="J233" s="18">
        <f t="shared" si="34"/>
        <v>0</v>
      </c>
      <c r="K233" s="18">
        <f t="shared" si="35"/>
        <v>0</v>
      </c>
      <c r="L233" s="18">
        <f t="shared" si="36"/>
        <v>0</v>
      </c>
    </row>
    <row r="234" spans="2:12" x14ac:dyDescent="0.35">
      <c r="B234" s="10" t="s">
        <v>24</v>
      </c>
      <c r="C234" s="10" t="s">
        <v>25</v>
      </c>
      <c r="D234" s="18">
        <f t="shared" si="28"/>
        <v>0</v>
      </c>
      <c r="E234" s="18">
        <f t="shared" si="29"/>
        <v>0</v>
      </c>
      <c r="F234" s="18">
        <f t="shared" si="30"/>
        <v>0</v>
      </c>
      <c r="G234" s="18">
        <f t="shared" si="31"/>
        <v>0</v>
      </c>
      <c r="H234" s="18">
        <f t="shared" si="32"/>
        <v>0</v>
      </c>
      <c r="I234" s="18">
        <f t="shared" si="33"/>
        <v>0</v>
      </c>
      <c r="J234" s="18">
        <f t="shared" si="34"/>
        <v>0</v>
      </c>
      <c r="K234" s="18">
        <f t="shared" si="35"/>
        <v>0</v>
      </c>
      <c r="L234" s="18">
        <f t="shared" si="36"/>
        <v>1</v>
      </c>
    </row>
    <row r="235" spans="2:12" x14ac:dyDescent="0.35">
      <c r="B235" s="10" t="s">
        <v>24</v>
      </c>
      <c r="C235" s="10" t="s">
        <v>25</v>
      </c>
      <c r="D235" s="18">
        <f t="shared" si="28"/>
        <v>0</v>
      </c>
      <c r="E235" s="18">
        <f t="shared" si="29"/>
        <v>0</v>
      </c>
      <c r="F235" s="18">
        <f t="shared" si="30"/>
        <v>0</v>
      </c>
      <c r="G235" s="18">
        <f t="shared" si="31"/>
        <v>0</v>
      </c>
      <c r="H235" s="18">
        <f t="shared" si="32"/>
        <v>0</v>
      </c>
      <c r="I235" s="18">
        <f t="shared" si="33"/>
        <v>0</v>
      </c>
      <c r="J235" s="18">
        <f t="shared" si="34"/>
        <v>0</v>
      </c>
      <c r="K235" s="18">
        <f t="shared" si="35"/>
        <v>0</v>
      </c>
      <c r="L235" s="18">
        <f t="shared" si="36"/>
        <v>1</v>
      </c>
    </row>
    <row r="236" spans="2:12" x14ac:dyDescent="0.35">
      <c r="B236" s="10" t="s">
        <v>23</v>
      </c>
      <c r="C236" s="10" t="s">
        <v>26</v>
      </c>
      <c r="D236" s="18">
        <f t="shared" si="28"/>
        <v>1</v>
      </c>
      <c r="E236" s="18">
        <f t="shared" si="29"/>
        <v>0</v>
      </c>
      <c r="F236" s="18">
        <f t="shared" si="30"/>
        <v>0</v>
      </c>
      <c r="G236" s="18">
        <f t="shared" si="31"/>
        <v>0</v>
      </c>
      <c r="H236" s="18">
        <f t="shared" si="32"/>
        <v>0</v>
      </c>
      <c r="I236" s="18">
        <f t="shared" si="33"/>
        <v>0</v>
      </c>
      <c r="J236" s="18">
        <f t="shared" si="34"/>
        <v>0</v>
      </c>
      <c r="K236" s="18">
        <f t="shared" si="35"/>
        <v>0</v>
      </c>
      <c r="L236" s="18">
        <f t="shared" si="36"/>
        <v>0</v>
      </c>
    </row>
    <row r="237" spans="2:12" x14ac:dyDescent="0.35">
      <c r="B237" s="10" t="s">
        <v>23</v>
      </c>
      <c r="C237" s="10" t="s">
        <v>26</v>
      </c>
      <c r="D237" s="18">
        <f t="shared" si="28"/>
        <v>1</v>
      </c>
      <c r="E237" s="18">
        <f t="shared" si="29"/>
        <v>0</v>
      </c>
      <c r="F237" s="18">
        <f t="shared" si="30"/>
        <v>0</v>
      </c>
      <c r="G237" s="18">
        <f t="shared" si="31"/>
        <v>0</v>
      </c>
      <c r="H237" s="18">
        <f t="shared" si="32"/>
        <v>0</v>
      </c>
      <c r="I237" s="18">
        <f t="shared" si="33"/>
        <v>0</v>
      </c>
      <c r="J237" s="18">
        <f t="shared" si="34"/>
        <v>0</v>
      </c>
      <c r="K237" s="18">
        <f t="shared" si="35"/>
        <v>0</v>
      </c>
      <c r="L237" s="18">
        <f t="shared" si="36"/>
        <v>0</v>
      </c>
    </row>
    <row r="238" spans="2:12" x14ac:dyDescent="0.35">
      <c r="B238" s="10" t="s">
        <v>23</v>
      </c>
      <c r="C238" s="10" t="s">
        <v>25</v>
      </c>
      <c r="D238" s="18">
        <f t="shared" si="28"/>
        <v>0</v>
      </c>
      <c r="E238" s="18">
        <f t="shared" si="29"/>
        <v>0</v>
      </c>
      <c r="F238" s="18">
        <f t="shared" si="30"/>
        <v>1</v>
      </c>
      <c r="G238" s="18">
        <f t="shared" si="31"/>
        <v>0</v>
      </c>
      <c r="H238" s="18">
        <f t="shared" si="32"/>
        <v>0</v>
      </c>
      <c r="I238" s="18">
        <f t="shared" si="33"/>
        <v>0</v>
      </c>
      <c r="J238" s="18">
        <f t="shared" si="34"/>
        <v>0</v>
      </c>
      <c r="K238" s="18">
        <f t="shared" si="35"/>
        <v>0</v>
      </c>
      <c r="L238" s="18">
        <f t="shared" si="36"/>
        <v>0</v>
      </c>
    </row>
    <row r="239" spans="2:12" x14ac:dyDescent="0.35">
      <c r="B239" s="10" t="s">
        <v>23</v>
      </c>
      <c r="C239" s="10" t="s">
        <v>26</v>
      </c>
      <c r="D239" s="18">
        <f t="shared" si="28"/>
        <v>1</v>
      </c>
      <c r="E239" s="18">
        <f t="shared" si="29"/>
        <v>0</v>
      </c>
      <c r="F239" s="18">
        <f t="shared" si="30"/>
        <v>0</v>
      </c>
      <c r="G239" s="18">
        <f t="shared" si="31"/>
        <v>0</v>
      </c>
      <c r="H239" s="18">
        <f t="shared" si="32"/>
        <v>0</v>
      </c>
      <c r="I239" s="18">
        <f t="shared" si="33"/>
        <v>0</v>
      </c>
      <c r="J239" s="18">
        <f t="shared" si="34"/>
        <v>0</v>
      </c>
      <c r="K239" s="18">
        <f t="shared" si="35"/>
        <v>0</v>
      </c>
      <c r="L239" s="18">
        <f t="shared" si="36"/>
        <v>0</v>
      </c>
    </row>
    <row r="240" spans="2:12" x14ac:dyDescent="0.35">
      <c r="B240" s="10" t="s">
        <v>24</v>
      </c>
      <c r="C240" s="10" t="s">
        <v>25</v>
      </c>
      <c r="D240" s="18">
        <f t="shared" si="28"/>
        <v>0</v>
      </c>
      <c r="E240" s="18">
        <f t="shared" si="29"/>
        <v>0</v>
      </c>
      <c r="F240" s="18">
        <f t="shared" si="30"/>
        <v>0</v>
      </c>
      <c r="G240" s="18">
        <f t="shared" si="31"/>
        <v>0</v>
      </c>
      <c r="H240" s="18">
        <f t="shared" si="32"/>
        <v>0</v>
      </c>
      <c r="I240" s="18">
        <f t="shared" si="33"/>
        <v>0</v>
      </c>
      <c r="J240" s="18">
        <f t="shared" si="34"/>
        <v>0</v>
      </c>
      <c r="K240" s="18">
        <f t="shared" si="35"/>
        <v>0</v>
      </c>
      <c r="L240" s="18">
        <f t="shared" si="36"/>
        <v>1</v>
      </c>
    </row>
    <row r="241" spans="2:12" x14ac:dyDescent="0.35">
      <c r="B241" s="10" t="s">
        <v>22</v>
      </c>
      <c r="C241" s="10" t="s">
        <v>26</v>
      </c>
      <c r="D241" s="18">
        <f t="shared" si="28"/>
        <v>0</v>
      </c>
      <c r="E241" s="18">
        <f t="shared" si="29"/>
        <v>0</v>
      </c>
      <c r="F241" s="18">
        <f t="shared" si="30"/>
        <v>0</v>
      </c>
      <c r="G241" s="18">
        <f t="shared" si="31"/>
        <v>1</v>
      </c>
      <c r="H241" s="18">
        <f t="shared" si="32"/>
        <v>0</v>
      </c>
      <c r="I241" s="18">
        <f t="shared" si="33"/>
        <v>0</v>
      </c>
      <c r="J241" s="18">
        <f t="shared" si="34"/>
        <v>0</v>
      </c>
      <c r="K241" s="18">
        <f t="shared" si="35"/>
        <v>0</v>
      </c>
      <c r="L241" s="18">
        <f t="shared" si="36"/>
        <v>0</v>
      </c>
    </row>
    <row r="242" spans="2:12" x14ac:dyDescent="0.35">
      <c r="B242" s="10" t="s">
        <v>22</v>
      </c>
      <c r="C242" s="10" t="s">
        <v>27</v>
      </c>
      <c r="D242" s="18">
        <f t="shared" si="28"/>
        <v>0</v>
      </c>
      <c r="E242" s="18">
        <f t="shared" si="29"/>
        <v>0</v>
      </c>
      <c r="F242" s="18">
        <f t="shared" si="30"/>
        <v>0</v>
      </c>
      <c r="G242" s="18">
        <f t="shared" si="31"/>
        <v>0</v>
      </c>
      <c r="H242" s="18">
        <f t="shared" si="32"/>
        <v>1</v>
      </c>
      <c r="I242" s="18">
        <f t="shared" si="33"/>
        <v>0</v>
      </c>
      <c r="J242" s="18">
        <f t="shared" si="34"/>
        <v>0</v>
      </c>
      <c r="K242" s="18">
        <f t="shared" si="35"/>
        <v>0</v>
      </c>
      <c r="L242" s="18">
        <f t="shared" si="36"/>
        <v>0</v>
      </c>
    </row>
    <row r="243" spans="2:12" x14ac:dyDescent="0.35">
      <c r="B243" s="10" t="s">
        <v>24</v>
      </c>
      <c r="C243" s="10" t="s">
        <v>25</v>
      </c>
      <c r="D243" s="18">
        <f t="shared" si="28"/>
        <v>0</v>
      </c>
      <c r="E243" s="18">
        <f t="shared" si="29"/>
        <v>0</v>
      </c>
      <c r="F243" s="18">
        <f t="shared" si="30"/>
        <v>0</v>
      </c>
      <c r="G243" s="18">
        <f t="shared" si="31"/>
        <v>0</v>
      </c>
      <c r="H243" s="18">
        <f t="shared" si="32"/>
        <v>0</v>
      </c>
      <c r="I243" s="18">
        <f t="shared" si="33"/>
        <v>0</v>
      </c>
      <c r="J243" s="18">
        <f t="shared" si="34"/>
        <v>0</v>
      </c>
      <c r="K243" s="18">
        <f t="shared" si="35"/>
        <v>0</v>
      </c>
      <c r="L243" s="18">
        <f t="shared" si="36"/>
        <v>1</v>
      </c>
    </row>
    <row r="244" spans="2:12" x14ac:dyDescent="0.35">
      <c r="B244" s="10" t="s">
        <v>22</v>
      </c>
      <c r="C244" s="10" t="s">
        <v>27</v>
      </c>
      <c r="D244" s="18">
        <f t="shared" si="28"/>
        <v>0</v>
      </c>
      <c r="E244" s="18">
        <f t="shared" si="29"/>
        <v>0</v>
      </c>
      <c r="F244" s="18">
        <f t="shared" si="30"/>
        <v>0</v>
      </c>
      <c r="G244" s="18">
        <f t="shared" si="31"/>
        <v>0</v>
      </c>
      <c r="H244" s="18">
        <f t="shared" si="32"/>
        <v>1</v>
      </c>
      <c r="I244" s="18">
        <f t="shared" si="33"/>
        <v>0</v>
      </c>
      <c r="J244" s="18">
        <f t="shared" si="34"/>
        <v>0</v>
      </c>
      <c r="K244" s="18">
        <f t="shared" si="35"/>
        <v>0</v>
      </c>
      <c r="L244" s="18">
        <f t="shared" si="36"/>
        <v>0</v>
      </c>
    </row>
    <row r="245" spans="2:12" x14ac:dyDescent="0.35">
      <c r="B245" s="10" t="s">
        <v>23</v>
      </c>
      <c r="C245" s="10" t="s">
        <v>25</v>
      </c>
      <c r="D245" s="18">
        <f t="shared" si="28"/>
        <v>0</v>
      </c>
      <c r="E245" s="18">
        <f t="shared" si="29"/>
        <v>0</v>
      </c>
      <c r="F245" s="18">
        <f t="shared" si="30"/>
        <v>1</v>
      </c>
      <c r="G245" s="18">
        <f t="shared" si="31"/>
        <v>0</v>
      </c>
      <c r="H245" s="18">
        <f t="shared" si="32"/>
        <v>0</v>
      </c>
      <c r="I245" s="18">
        <f t="shared" si="33"/>
        <v>0</v>
      </c>
      <c r="J245" s="18">
        <f t="shared" si="34"/>
        <v>0</v>
      </c>
      <c r="K245" s="18">
        <f t="shared" si="35"/>
        <v>0</v>
      </c>
      <c r="L245" s="18">
        <f t="shared" si="36"/>
        <v>0</v>
      </c>
    </row>
    <row r="246" spans="2:12" x14ac:dyDescent="0.35">
      <c r="B246" s="10" t="s">
        <v>24</v>
      </c>
      <c r="C246" s="10" t="s">
        <v>25</v>
      </c>
      <c r="D246" s="18">
        <f t="shared" si="28"/>
        <v>0</v>
      </c>
      <c r="E246" s="18">
        <f t="shared" si="29"/>
        <v>0</v>
      </c>
      <c r="F246" s="18">
        <f t="shared" si="30"/>
        <v>0</v>
      </c>
      <c r="G246" s="18">
        <f t="shared" si="31"/>
        <v>0</v>
      </c>
      <c r="H246" s="18">
        <f t="shared" si="32"/>
        <v>0</v>
      </c>
      <c r="I246" s="18">
        <f t="shared" si="33"/>
        <v>0</v>
      </c>
      <c r="J246" s="18">
        <f t="shared" si="34"/>
        <v>0</v>
      </c>
      <c r="K246" s="18">
        <f t="shared" si="35"/>
        <v>0</v>
      </c>
      <c r="L246" s="18">
        <f t="shared" si="36"/>
        <v>1</v>
      </c>
    </row>
    <row r="247" spans="2:12" x14ac:dyDescent="0.35">
      <c r="B247" s="10" t="s">
        <v>22</v>
      </c>
      <c r="C247" s="10" t="s">
        <v>27</v>
      </c>
      <c r="D247" s="18">
        <f t="shared" si="28"/>
        <v>0</v>
      </c>
      <c r="E247" s="18">
        <f t="shared" si="29"/>
        <v>0</v>
      </c>
      <c r="F247" s="18">
        <f t="shared" si="30"/>
        <v>0</v>
      </c>
      <c r="G247" s="18">
        <f t="shared" si="31"/>
        <v>0</v>
      </c>
      <c r="H247" s="18">
        <f t="shared" si="32"/>
        <v>1</v>
      </c>
      <c r="I247" s="18">
        <f t="shared" si="33"/>
        <v>0</v>
      </c>
      <c r="J247" s="18">
        <f t="shared" si="34"/>
        <v>0</v>
      </c>
      <c r="K247" s="18">
        <f t="shared" si="35"/>
        <v>0</v>
      </c>
      <c r="L247" s="18">
        <f t="shared" si="36"/>
        <v>0</v>
      </c>
    </row>
    <row r="248" spans="2:12" x14ac:dyDescent="0.35">
      <c r="B248" s="10" t="s">
        <v>24</v>
      </c>
      <c r="C248" s="10" t="s">
        <v>25</v>
      </c>
      <c r="D248" s="18">
        <f t="shared" si="28"/>
        <v>0</v>
      </c>
      <c r="E248" s="18">
        <f t="shared" si="29"/>
        <v>0</v>
      </c>
      <c r="F248" s="18">
        <f t="shared" si="30"/>
        <v>0</v>
      </c>
      <c r="G248" s="18">
        <f t="shared" si="31"/>
        <v>0</v>
      </c>
      <c r="H248" s="18">
        <f t="shared" si="32"/>
        <v>0</v>
      </c>
      <c r="I248" s="18">
        <f t="shared" si="33"/>
        <v>0</v>
      </c>
      <c r="J248" s="18">
        <f t="shared" si="34"/>
        <v>0</v>
      </c>
      <c r="K248" s="18">
        <f t="shared" si="35"/>
        <v>0</v>
      </c>
      <c r="L248" s="18">
        <f t="shared" si="36"/>
        <v>1</v>
      </c>
    </row>
    <row r="249" spans="2:12" x14ac:dyDescent="0.35">
      <c r="B249" s="10" t="s">
        <v>24</v>
      </c>
      <c r="C249" s="10" t="s">
        <v>25</v>
      </c>
      <c r="D249" s="18">
        <f t="shared" si="28"/>
        <v>0</v>
      </c>
      <c r="E249" s="18">
        <f t="shared" si="29"/>
        <v>0</v>
      </c>
      <c r="F249" s="18">
        <f t="shared" si="30"/>
        <v>0</v>
      </c>
      <c r="G249" s="18">
        <f t="shared" si="31"/>
        <v>0</v>
      </c>
      <c r="H249" s="18">
        <f t="shared" si="32"/>
        <v>0</v>
      </c>
      <c r="I249" s="18">
        <f t="shared" si="33"/>
        <v>0</v>
      </c>
      <c r="J249" s="18">
        <f t="shared" si="34"/>
        <v>0</v>
      </c>
      <c r="K249" s="18">
        <f t="shared" si="35"/>
        <v>0</v>
      </c>
      <c r="L249" s="18">
        <f t="shared" si="36"/>
        <v>1</v>
      </c>
    </row>
    <row r="250" spans="2:12" x14ac:dyDescent="0.35">
      <c r="B250" s="10" t="s">
        <v>22</v>
      </c>
      <c r="C250" s="10" t="s">
        <v>26</v>
      </c>
      <c r="D250" s="18">
        <f t="shared" si="28"/>
        <v>0</v>
      </c>
      <c r="E250" s="18">
        <f t="shared" si="29"/>
        <v>0</v>
      </c>
      <c r="F250" s="18">
        <f t="shared" si="30"/>
        <v>0</v>
      </c>
      <c r="G250" s="18">
        <f t="shared" si="31"/>
        <v>1</v>
      </c>
      <c r="H250" s="18">
        <f t="shared" si="32"/>
        <v>0</v>
      </c>
      <c r="I250" s="18">
        <f t="shared" si="33"/>
        <v>0</v>
      </c>
      <c r="J250" s="18">
        <f t="shared" si="34"/>
        <v>0</v>
      </c>
      <c r="K250" s="18">
        <f t="shared" si="35"/>
        <v>0</v>
      </c>
      <c r="L250" s="18">
        <f t="shared" si="36"/>
        <v>0</v>
      </c>
    </row>
    <row r="251" spans="2:12" x14ac:dyDescent="0.35">
      <c r="B251" s="10" t="s">
        <v>24</v>
      </c>
      <c r="C251" s="10" t="s">
        <v>26</v>
      </c>
      <c r="D251" s="18">
        <f t="shared" si="28"/>
        <v>0</v>
      </c>
      <c r="E251" s="18">
        <f t="shared" si="29"/>
        <v>0</v>
      </c>
      <c r="F251" s="18">
        <f t="shared" si="30"/>
        <v>0</v>
      </c>
      <c r="G251" s="18">
        <f t="shared" si="31"/>
        <v>0</v>
      </c>
      <c r="H251" s="18">
        <f t="shared" si="32"/>
        <v>0</v>
      </c>
      <c r="I251" s="18">
        <f t="shared" si="33"/>
        <v>0</v>
      </c>
      <c r="J251" s="18">
        <f t="shared" si="34"/>
        <v>1</v>
      </c>
      <c r="K251" s="18">
        <f t="shared" si="35"/>
        <v>0</v>
      </c>
      <c r="L251" s="18">
        <f t="shared" si="36"/>
        <v>0</v>
      </c>
    </row>
    <row r="252" spans="2:12" x14ac:dyDescent="0.35">
      <c r="B252" s="10" t="s">
        <v>22</v>
      </c>
      <c r="C252" s="10" t="s">
        <v>27</v>
      </c>
      <c r="D252" s="18">
        <f t="shared" si="28"/>
        <v>0</v>
      </c>
      <c r="E252" s="18">
        <f t="shared" si="29"/>
        <v>0</v>
      </c>
      <c r="F252" s="18">
        <f t="shared" si="30"/>
        <v>0</v>
      </c>
      <c r="G252" s="18">
        <f t="shared" si="31"/>
        <v>0</v>
      </c>
      <c r="H252" s="18">
        <f t="shared" si="32"/>
        <v>1</v>
      </c>
      <c r="I252" s="18">
        <f t="shared" si="33"/>
        <v>0</v>
      </c>
      <c r="J252" s="18">
        <f t="shared" si="34"/>
        <v>0</v>
      </c>
      <c r="K252" s="18">
        <f t="shared" si="35"/>
        <v>0</v>
      </c>
      <c r="L252" s="18">
        <f t="shared" si="36"/>
        <v>0</v>
      </c>
    </row>
    <row r="253" spans="2:12" x14ac:dyDescent="0.35">
      <c r="B253" s="10" t="s">
        <v>23</v>
      </c>
      <c r="C253" s="10" t="s">
        <v>26</v>
      </c>
      <c r="D253" s="18">
        <f t="shared" si="28"/>
        <v>1</v>
      </c>
      <c r="E253" s="18">
        <f t="shared" si="29"/>
        <v>0</v>
      </c>
      <c r="F253" s="18">
        <f t="shared" si="30"/>
        <v>0</v>
      </c>
      <c r="G253" s="18">
        <f t="shared" si="31"/>
        <v>0</v>
      </c>
      <c r="H253" s="18">
        <f t="shared" si="32"/>
        <v>0</v>
      </c>
      <c r="I253" s="18">
        <f t="shared" si="33"/>
        <v>0</v>
      </c>
      <c r="J253" s="18">
        <f t="shared" si="34"/>
        <v>0</v>
      </c>
      <c r="K253" s="18">
        <f t="shared" si="35"/>
        <v>0</v>
      </c>
      <c r="L253" s="18">
        <f t="shared" si="36"/>
        <v>0</v>
      </c>
    </row>
    <row r="254" spans="2:12" x14ac:dyDescent="0.35">
      <c r="B254" s="10" t="s">
        <v>23</v>
      </c>
      <c r="C254" s="10" t="s">
        <v>26</v>
      </c>
      <c r="D254" s="18">
        <f t="shared" si="28"/>
        <v>1</v>
      </c>
      <c r="E254" s="18">
        <f t="shared" si="29"/>
        <v>0</v>
      </c>
      <c r="F254" s="18">
        <f t="shared" si="30"/>
        <v>0</v>
      </c>
      <c r="G254" s="18">
        <f t="shared" si="31"/>
        <v>0</v>
      </c>
      <c r="H254" s="18">
        <f t="shared" si="32"/>
        <v>0</v>
      </c>
      <c r="I254" s="18">
        <f t="shared" si="33"/>
        <v>0</v>
      </c>
      <c r="J254" s="18">
        <f t="shared" si="34"/>
        <v>0</v>
      </c>
      <c r="K254" s="18">
        <f t="shared" si="35"/>
        <v>0</v>
      </c>
      <c r="L254" s="18">
        <f t="shared" si="36"/>
        <v>0</v>
      </c>
    </row>
    <row r="255" spans="2:12" x14ac:dyDescent="0.35">
      <c r="B255" s="10" t="s">
        <v>23</v>
      </c>
      <c r="C255" s="10" t="s">
        <v>26</v>
      </c>
      <c r="D255" s="18">
        <f t="shared" si="28"/>
        <v>1</v>
      </c>
      <c r="E255" s="18">
        <f t="shared" si="29"/>
        <v>0</v>
      </c>
      <c r="F255" s="18">
        <f t="shared" si="30"/>
        <v>0</v>
      </c>
      <c r="G255" s="18">
        <f t="shared" si="31"/>
        <v>0</v>
      </c>
      <c r="H255" s="18">
        <f t="shared" si="32"/>
        <v>0</v>
      </c>
      <c r="I255" s="18">
        <f t="shared" si="33"/>
        <v>0</v>
      </c>
      <c r="J255" s="18">
        <f t="shared" si="34"/>
        <v>0</v>
      </c>
      <c r="K255" s="18">
        <f t="shared" si="35"/>
        <v>0</v>
      </c>
      <c r="L255" s="18">
        <f t="shared" si="36"/>
        <v>0</v>
      </c>
    </row>
    <row r="256" spans="2:12" x14ac:dyDescent="0.35">
      <c r="B256" s="10" t="s">
        <v>23</v>
      </c>
      <c r="C256" s="10" t="s">
        <v>26</v>
      </c>
      <c r="D256" s="18">
        <f t="shared" si="28"/>
        <v>1</v>
      </c>
      <c r="E256" s="18">
        <f t="shared" si="29"/>
        <v>0</v>
      </c>
      <c r="F256" s="18">
        <f t="shared" si="30"/>
        <v>0</v>
      </c>
      <c r="G256" s="18">
        <f t="shared" si="31"/>
        <v>0</v>
      </c>
      <c r="H256" s="18">
        <f t="shared" si="32"/>
        <v>0</v>
      </c>
      <c r="I256" s="18">
        <f t="shared" si="33"/>
        <v>0</v>
      </c>
      <c r="J256" s="18">
        <f t="shared" si="34"/>
        <v>0</v>
      </c>
      <c r="K256" s="18">
        <f t="shared" si="35"/>
        <v>0</v>
      </c>
      <c r="L256" s="18">
        <f t="shared" si="36"/>
        <v>0</v>
      </c>
    </row>
    <row r="257" spans="2:12" x14ac:dyDescent="0.35">
      <c r="B257" s="10" t="s">
        <v>23</v>
      </c>
      <c r="C257" s="10" t="s">
        <v>26</v>
      </c>
      <c r="D257" s="18">
        <f t="shared" si="28"/>
        <v>1</v>
      </c>
      <c r="E257" s="18">
        <f t="shared" si="29"/>
        <v>0</v>
      </c>
      <c r="F257" s="18">
        <f t="shared" si="30"/>
        <v>0</v>
      </c>
      <c r="G257" s="18">
        <f t="shared" si="31"/>
        <v>0</v>
      </c>
      <c r="H257" s="18">
        <f t="shared" si="32"/>
        <v>0</v>
      </c>
      <c r="I257" s="18">
        <f t="shared" si="33"/>
        <v>0</v>
      </c>
      <c r="J257" s="18">
        <f t="shared" si="34"/>
        <v>0</v>
      </c>
      <c r="K257" s="18">
        <f t="shared" si="35"/>
        <v>0</v>
      </c>
      <c r="L257" s="18">
        <f t="shared" si="36"/>
        <v>0</v>
      </c>
    </row>
    <row r="258" spans="2:12" x14ac:dyDescent="0.35">
      <c r="B258" s="10" t="s">
        <v>23</v>
      </c>
      <c r="C258" s="10" t="s">
        <v>25</v>
      </c>
      <c r="D258" s="18">
        <f t="shared" si="28"/>
        <v>0</v>
      </c>
      <c r="E258" s="18">
        <f t="shared" si="29"/>
        <v>0</v>
      </c>
      <c r="F258" s="18">
        <f t="shared" si="30"/>
        <v>1</v>
      </c>
      <c r="G258" s="18">
        <f t="shared" si="31"/>
        <v>0</v>
      </c>
      <c r="H258" s="18">
        <f t="shared" si="32"/>
        <v>0</v>
      </c>
      <c r="I258" s="18">
        <f t="shared" si="33"/>
        <v>0</v>
      </c>
      <c r="J258" s="18">
        <f t="shared" si="34"/>
        <v>0</v>
      </c>
      <c r="K258" s="18">
        <f t="shared" si="35"/>
        <v>0</v>
      </c>
      <c r="L258" s="18">
        <f t="shared" si="36"/>
        <v>0</v>
      </c>
    </row>
    <row r="259" spans="2:12" x14ac:dyDescent="0.35">
      <c r="B259" s="10" t="s">
        <v>23</v>
      </c>
      <c r="C259" s="10" t="s">
        <v>26</v>
      </c>
      <c r="D259" s="18">
        <f t="shared" si="28"/>
        <v>1</v>
      </c>
      <c r="E259" s="18">
        <f t="shared" si="29"/>
        <v>0</v>
      </c>
      <c r="F259" s="18">
        <f t="shared" si="30"/>
        <v>0</v>
      </c>
      <c r="G259" s="18">
        <f t="shared" si="31"/>
        <v>0</v>
      </c>
      <c r="H259" s="18">
        <f t="shared" si="32"/>
        <v>0</v>
      </c>
      <c r="I259" s="18">
        <f t="shared" si="33"/>
        <v>0</v>
      </c>
      <c r="J259" s="18">
        <f t="shared" si="34"/>
        <v>0</v>
      </c>
      <c r="K259" s="18">
        <f t="shared" si="35"/>
        <v>0</v>
      </c>
      <c r="L259" s="18">
        <f t="shared" si="36"/>
        <v>0</v>
      </c>
    </row>
    <row r="260" spans="2:12" x14ac:dyDescent="0.35">
      <c r="B260" s="10" t="s">
        <v>24</v>
      </c>
      <c r="C260" s="10" t="s">
        <v>25</v>
      </c>
      <c r="D260" s="18">
        <f t="shared" si="28"/>
        <v>0</v>
      </c>
      <c r="E260" s="18">
        <f t="shared" si="29"/>
        <v>0</v>
      </c>
      <c r="F260" s="18">
        <f t="shared" si="30"/>
        <v>0</v>
      </c>
      <c r="G260" s="18">
        <f t="shared" si="31"/>
        <v>0</v>
      </c>
      <c r="H260" s="18">
        <f t="shared" si="32"/>
        <v>0</v>
      </c>
      <c r="I260" s="18">
        <f t="shared" si="33"/>
        <v>0</v>
      </c>
      <c r="J260" s="18">
        <f t="shared" si="34"/>
        <v>0</v>
      </c>
      <c r="K260" s="18">
        <f t="shared" si="35"/>
        <v>0</v>
      </c>
      <c r="L260" s="18">
        <f t="shared" si="36"/>
        <v>1</v>
      </c>
    </row>
    <row r="261" spans="2:12" x14ac:dyDescent="0.35">
      <c r="B261" s="10" t="s">
        <v>24</v>
      </c>
      <c r="C261" s="10" t="s">
        <v>25</v>
      </c>
      <c r="D261" s="18">
        <f t="shared" ref="D261:D324" si="37">IF(AND(B261="calças", C261="clara"), 1, 0)</f>
        <v>0</v>
      </c>
      <c r="E261" s="18">
        <f t="shared" ref="E261:E324" si="38">IF(AND(B261="calças", C261="viva"), 1, 0)</f>
        <v>0</v>
      </c>
      <c r="F261" s="18">
        <f t="shared" ref="F261:F324" si="39">IF(AND(B261="calças", C261="escura"), 1, 0)</f>
        <v>0</v>
      </c>
      <c r="G261" s="18">
        <f t="shared" ref="G261:G324" si="40">IF(AND(B261="camisola", C261="clara"), 1, 0)</f>
        <v>0</v>
      </c>
      <c r="H261" s="18">
        <f t="shared" ref="H261:H324" si="41">IF(AND(B261="camisola", C261="viva"), 1, 0)</f>
        <v>0</v>
      </c>
      <c r="I261" s="18">
        <f t="shared" ref="I261:I324" si="42">IF(AND(B261="camisola", C261="escura"), 1, 0)</f>
        <v>0</v>
      </c>
      <c r="J261" s="18">
        <f t="shared" ref="J261:J324" si="43">IF(AND(B261="t-shirt", C261="clara"), 1, 0)</f>
        <v>0</v>
      </c>
      <c r="K261" s="18">
        <f t="shared" ref="K261:K324" si="44">IF(AND(B261="t-shirt", C261="viva"), 1, 0)</f>
        <v>0</v>
      </c>
      <c r="L261" s="18">
        <f t="shared" ref="L261:L324" si="45">IF(AND(B261="t-shirt", C261="escura"), 1, 0)</f>
        <v>1</v>
      </c>
    </row>
    <row r="262" spans="2:12" x14ac:dyDescent="0.35">
      <c r="B262" s="10" t="s">
        <v>23</v>
      </c>
      <c r="C262" s="10" t="s">
        <v>25</v>
      </c>
      <c r="D262" s="18">
        <f t="shared" si="37"/>
        <v>0</v>
      </c>
      <c r="E262" s="18">
        <f t="shared" si="38"/>
        <v>0</v>
      </c>
      <c r="F262" s="18">
        <f t="shared" si="39"/>
        <v>1</v>
      </c>
      <c r="G262" s="18">
        <f t="shared" si="40"/>
        <v>0</v>
      </c>
      <c r="H262" s="18">
        <f t="shared" si="41"/>
        <v>0</v>
      </c>
      <c r="I262" s="18">
        <f t="shared" si="42"/>
        <v>0</v>
      </c>
      <c r="J262" s="18">
        <f t="shared" si="43"/>
        <v>0</v>
      </c>
      <c r="K262" s="18">
        <f t="shared" si="44"/>
        <v>0</v>
      </c>
      <c r="L262" s="18">
        <f t="shared" si="45"/>
        <v>0</v>
      </c>
    </row>
    <row r="263" spans="2:12" x14ac:dyDescent="0.35">
      <c r="B263" s="10" t="s">
        <v>22</v>
      </c>
      <c r="C263" s="10" t="s">
        <v>25</v>
      </c>
      <c r="D263" s="18">
        <f t="shared" si="37"/>
        <v>0</v>
      </c>
      <c r="E263" s="18">
        <f t="shared" si="38"/>
        <v>0</v>
      </c>
      <c r="F263" s="18">
        <f t="shared" si="39"/>
        <v>0</v>
      </c>
      <c r="G263" s="18">
        <f t="shared" si="40"/>
        <v>0</v>
      </c>
      <c r="H263" s="18">
        <f t="shared" si="41"/>
        <v>0</v>
      </c>
      <c r="I263" s="18">
        <f t="shared" si="42"/>
        <v>1</v>
      </c>
      <c r="J263" s="18">
        <f t="shared" si="43"/>
        <v>0</v>
      </c>
      <c r="K263" s="18">
        <f t="shared" si="44"/>
        <v>0</v>
      </c>
      <c r="L263" s="18">
        <f t="shared" si="45"/>
        <v>0</v>
      </c>
    </row>
    <row r="264" spans="2:12" x14ac:dyDescent="0.35">
      <c r="B264" s="10" t="s">
        <v>23</v>
      </c>
      <c r="C264" s="10" t="s">
        <v>26</v>
      </c>
      <c r="D264" s="18">
        <f t="shared" si="37"/>
        <v>1</v>
      </c>
      <c r="E264" s="18">
        <f t="shared" si="38"/>
        <v>0</v>
      </c>
      <c r="F264" s="18">
        <f t="shared" si="39"/>
        <v>0</v>
      </c>
      <c r="G264" s="18">
        <f t="shared" si="40"/>
        <v>0</v>
      </c>
      <c r="H264" s="18">
        <f t="shared" si="41"/>
        <v>0</v>
      </c>
      <c r="I264" s="18">
        <f t="shared" si="42"/>
        <v>0</v>
      </c>
      <c r="J264" s="18">
        <f t="shared" si="43"/>
        <v>0</v>
      </c>
      <c r="K264" s="18">
        <f t="shared" si="44"/>
        <v>0</v>
      </c>
      <c r="L264" s="18">
        <f t="shared" si="45"/>
        <v>0</v>
      </c>
    </row>
    <row r="265" spans="2:12" x14ac:dyDescent="0.35">
      <c r="B265" s="10" t="s">
        <v>22</v>
      </c>
      <c r="C265" s="10" t="s">
        <v>27</v>
      </c>
      <c r="D265" s="18">
        <f t="shared" si="37"/>
        <v>0</v>
      </c>
      <c r="E265" s="18">
        <f t="shared" si="38"/>
        <v>0</v>
      </c>
      <c r="F265" s="18">
        <f t="shared" si="39"/>
        <v>0</v>
      </c>
      <c r="G265" s="18">
        <f t="shared" si="40"/>
        <v>0</v>
      </c>
      <c r="H265" s="18">
        <f t="shared" si="41"/>
        <v>1</v>
      </c>
      <c r="I265" s="18">
        <f t="shared" si="42"/>
        <v>0</v>
      </c>
      <c r="J265" s="18">
        <f t="shared" si="43"/>
        <v>0</v>
      </c>
      <c r="K265" s="18">
        <f t="shared" si="44"/>
        <v>0</v>
      </c>
      <c r="L265" s="18">
        <f t="shared" si="45"/>
        <v>0</v>
      </c>
    </row>
    <row r="266" spans="2:12" x14ac:dyDescent="0.35">
      <c r="B266" s="10" t="s">
        <v>23</v>
      </c>
      <c r="C266" s="10" t="s">
        <v>26</v>
      </c>
      <c r="D266" s="18">
        <f t="shared" si="37"/>
        <v>1</v>
      </c>
      <c r="E266" s="18">
        <f t="shared" si="38"/>
        <v>0</v>
      </c>
      <c r="F266" s="18">
        <f t="shared" si="39"/>
        <v>0</v>
      </c>
      <c r="G266" s="18">
        <f t="shared" si="40"/>
        <v>0</v>
      </c>
      <c r="H266" s="18">
        <f t="shared" si="41"/>
        <v>0</v>
      </c>
      <c r="I266" s="18">
        <f t="shared" si="42"/>
        <v>0</v>
      </c>
      <c r="J266" s="18">
        <f t="shared" si="43"/>
        <v>0</v>
      </c>
      <c r="K266" s="18">
        <f t="shared" si="44"/>
        <v>0</v>
      </c>
      <c r="L266" s="18">
        <f t="shared" si="45"/>
        <v>0</v>
      </c>
    </row>
    <row r="267" spans="2:12" x14ac:dyDescent="0.35">
      <c r="B267" s="10" t="s">
        <v>23</v>
      </c>
      <c r="C267" s="10" t="s">
        <v>25</v>
      </c>
      <c r="D267" s="18">
        <f t="shared" si="37"/>
        <v>0</v>
      </c>
      <c r="E267" s="18">
        <f t="shared" si="38"/>
        <v>0</v>
      </c>
      <c r="F267" s="18">
        <f t="shared" si="39"/>
        <v>1</v>
      </c>
      <c r="G267" s="18">
        <f t="shared" si="40"/>
        <v>0</v>
      </c>
      <c r="H267" s="18">
        <f t="shared" si="41"/>
        <v>0</v>
      </c>
      <c r="I267" s="18">
        <f t="shared" si="42"/>
        <v>0</v>
      </c>
      <c r="J267" s="18">
        <f t="shared" si="43"/>
        <v>0</v>
      </c>
      <c r="K267" s="18">
        <f t="shared" si="44"/>
        <v>0</v>
      </c>
      <c r="L267" s="18">
        <f t="shared" si="45"/>
        <v>0</v>
      </c>
    </row>
    <row r="268" spans="2:12" x14ac:dyDescent="0.35">
      <c r="B268" s="10" t="s">
        <v>23</v>
      </c>
      <c r="C268" s="10" t="s">
        <v>26</v>
      </c>
      <c r="D268" s="18">
        <f t="shared" si="37"/>
        <v>1</v>
      </c>
      <c r="E268" s="18">
        <f t="shared" si="38"/>
        <v>0</v>
      </c>
      <c r="F268" s="18">
        <f t="shared" si="39"/>
        <v>0</v>
      </c>
      <c r="G268" s="18">
        <f t="shared" si="40"/>
        <v>0</v>
      </c>
      <c r="H268" s="18">
        <f t="shared" si="41"/>
        <v>0</v>
      </c>
      <c r="I268" s="18">
        <f t="shared" si="42"/>
        <v>0</v>
      </c>
      <c r="J268" s="18">
        <f t="shared" si="43"/>
        <v>0</v>
      </c>
      <c r="K268" s="18">
        <f t="shared" si="44"/>
        <v>0</v>
      </c>
      <c r="L268" s="18">
        <f t="shared" si="45"/>
        <v>0</v>
      </c>
    </row>
    <row r="269" spans="2:12" x14ac:dyDescent="0.35">
      <c r="B269" s="10" t="s">
        <v>23</v>
      </c>
      <c r="C269" s="10" t="s">
        <v>26</v>
      </c>
      <c r="D269" s="18">
        <f t="shared" si="37"/>
        <v>1</v>
      </c>
      <c r="E269" s="18">
        <f t="shared" si="38"/>
        <v>0</v>
      </c>
      <c r="F269" s="18">
        <f t="shared" si="39"/>
        <v>0</v>
      </c>
      <c r="G269" s="18">
        <f t="shared" si="40"/>
        <v>0</v>
      </c>
      <c r="H269" s="18">
        <f t="shared" si="41"/>
        <v>0</v>
      </c>
      <c r="I269" s="18">
        <f t="shared" si="42"/>
        <v>0</v>
      </c>
      <c r="J269" s="18">
        <f t="shared" si="43"/>
        <v>0</v>
      </c>
      <c r="K269" s="18">
        <f t="shared" si="44"/>
        <v>0</v>
      </c>
      <c r="L269" s="18">
        <f t="shared" si="45"/>
        <v>0</v>
      </c>
    </row>
    <row r="270" spans="2:12" x14ac:dyDescent="0.35">
      <c r="B270" s="10" t="s">
        <v>23</v>
      </c>
      <c r="C270" s="10" t="s">
        <v>26</v>
      </c>
      <c r="D270" s="18">
        <f t="shared" si="37"/>
        <v>1</v>
      </c>
      <c r="E270" s="18">
        <f t="shared" si="38"/>
        <v>0</v>
      </c>
      <c r="F270" s="18">
        <f t="shared" si="39"/>
        <v>0</v>
      </c>
      <c r="G270" s="18">
        <f t="shared" si="40"/>
        <v>0</v>
      </c>
      <c r="H270" s="18">
        <f t="shared" si="41"/>
        <v>0</v>
      </c>
      <c r="I270" s="18">
        <f t="shared" si="42"/>
        <v>0</v>
      </c>
      <c r="J270" s="18">
        <f t="shared" si="43"/>
        <v>0</v>
      </c>
      <c r="K270" s="18">
        <f t="shared" si="44"/>
        <v>0</v>
      </c>
      <c r="L270" s="18">
        <f t="shared" si="45"/>
        <v>0</v>
      </c>
    </row>
    <row r="271" spans="2:12" x14ac:dyDescent="0.35">
      <c r="B271" s="10" t="s">
        <v>22</v>
      </c>
      <c r="C271" s="10" t="s">
        <v>26</v>
      </c>
      <c r="D271" s="18">
        <f t="shared" si="37"/>
        <v>0</v>
      </c>
      <c r="E271" s="18">
        <f t="shared" si="38"/>
        <v>0</v>
      </c>
      <c r="F271" s="18">
        <f t="shared" si="39"/>
        <v>0</v>
      </c>
      <c r="G271" s="18">
        <f t="shared" si="40"/>
        <v>1</v>
      </c>
      <c r="H271" s="18">
        <f t="shared" si="41"/>
        <v>0</v>
      </c>
      <c r="I271" s="18">
        <f t="shared" si="42"/>
        <v>0</v>
      </c>
      <c r="J271" s="18">
        <f t="shared" si="43"/>
        <v>0</v>
      </c>
      <c r="K271" s="18">
        <f t="shared" si="44"/>
        <v>0</v>
      </c>
      <c r="L271" s="18">
        <f t="shared" si="45"/>
        <v>0</v>
      </c>
    </row>
    <row r="272" spans="2:12" x14ac:dyDescent="0.35">
      <c r="B272" s="10" t="s">
        <v>24</v>
      </c>
      <c r="C272" s="10" t="s">
        <v>25</v>
      </c>
      <c r="D272" s="18">
        <f t="shared" si="37"/>
        <v>0</v>
      </c>
      <c r="E272" s="18">
        <f t="shared" si="38"/>
        <v>0</v>
      </c>
      <c r="F272" s="18">
        <f t="shared" si="39"/>
        <v>0</v>
      </c>
      <c r="G272" s="18">
        <f t="shared" si="40"/>
        <v>0</v>
      </c>
      <c r="H272" s="18">
        <f t="shared" si="41"/>
        <v>0</v>
      </c>
      <c r="I272" s="18">
        <f t="shared" si="42"/>
        <v>0</v>
      </c>
      <c r="J272" s="18">
        <f t="shared" si="43"/>
        <v>0</v>
      </c>
      <c r="K272" s="18">
        <f t="shared" si="44"/>
        <v>0</v>
      </c>
      <c r="L272" s="18">
        <f t="shared" si="45"/>
        <v>1</v>
      </c>
    </row>
    <row r="273" spans="2:12" x14ac:dyDescent="0.35">
      <c r="B273" s="10" t="s">
        <v>23</v>
      </c>
      <c r="C273" s="10" t="s">
        <v>26</v>
      </c>
      <c r="D273" s="18">
        <f t="shared" si="37"/>
        <v>1</v>
      </c>
      <c r="E273" s="18">
        <f t="shared" si="38"/>
        <v>0</v>
      </c>
      <c r="F273" s="18">
        <f t="shared" si="39"/>
        <v>0</v>
      </c>
      <c r="G273" s="18">
        <f t="shared" si="40"/>
        <v>0</v>
      </c>
      <c r="H273" s="18">
        <f t="shared" si="41"/>
        <v>0</v>
      </c>
      <c r="I273" s="18">
        <f t="shared" si="42"/>
        <v>0</v>
      </c>
      <c r="J273" s="18">
        <f t="shared" si="43"/>
        <v>0</v>
      </c>
      <c r="K273" s="18">
        <f t="shared" si="44"/>
        <v>0</v>
      </c>
      <c r="L273" s="18">
        <f t="shared" si="45"/>
        <v>0</v>
      </c>
    </row>
    <row r="274" spans="2:12" x14ac:dyDescent="0.35">
      <c r="B274" s="10" t="s">
        <v>23</v>
      </c>
      <c r="C274" s="10" t="s">
        <v>25</v>
      </c>
      <c r="D274" s="18">
        <f t="shared" si="37"/>
        <v>0</v>
      </c>
      <c r="E274" s="18">
        <f t="shared" si="38"/>
        <v>0</v>
      </c>
      <c r="F274" s="18">
        <f t="shared" si="39"/>
        <v>1</v>
      </c>
      <c r="G274" s="18">
        <f t="shared" si="40"/>
        <v>0</v>
      </c>
      <c r="H274" s="18">
        <f t="shared" si="41"/>
        <v>0</v>
      </c>
      <c r="I274" s="18">
        <f t="shared" si="42"/>
        <v>0</v>
      </c>
      <c r="J274" s="18">
        <f t="shared" si="43"/>
        <v>0</v>
      </c>
      <c r="K274" s="18">
        <f t="shared" si="44"/>
        <v>0</v>
      </c>
      <c r="L274" s="18">
        <f t="shared" si="45"/>
        <v>0</v>
      </c>
    </row>
    <row r="275" spans="2:12" x14ac:dyDescent="0.35">
      <c r="B275" s="10" t="s">
        <v>23</v>
      </c>
      <c r="C275" s="10" t="s">
        <v>26</v>
      </c>
      <c r="D275" s="18">
        <f t="shared" si="37"/>
        <v>1</v>
      </c>
      <c r="E275" s="18">
        <f t="shared" si="38"/>
        <v>0</v>
      </c>
      <c r="F275" s="18">
        <f t="shared" si="39"/>
        <v>0</v>
      </c>
      <c r="G275" s="18">
        <f t="shared" si="40"/>
        <v>0</v>
      </c>
      <c r="H275" s="18">
        <f t="shared" si="41"/>
        <v>0</v>
      </c>
      <c r="I275" s="18">
        <f t="shared" si="42"/>
        <v>0</v>
      </c>
      <c r="J275" s="18">
        <f t="shared" si="43"/>
        <v>0</v>
      </c>
      <c r="K275" s="18">
        <f t="shared" si="44"/>
        <v>0</v>
      </c>
      <c r="L275" s="18">
        <f t="shared" si="45"/>
        <v>0</v>
      </c>
    </row>
    <row r="276" spans="2:12" x14ac:dyDescent="0.35">
      <c r="B276" s="10" t="s">
        <v>22</v>
      </c>
      <c r="C276" s="10" t="s">
        <v>27</v>
      </c>
      <c r="D276" s="18">
        <f t="shared" si="37"/>
        <v>0</v>
      </c>
      <c r="E276" s="18">
        <f t="shared" si="38"/>
        <v>0</v>
      </c>
      <c r="F276" s="18">
        <f t="shared" si="39"/>
        <v>0</v>
      </c>
      <c r="G276" s="18">
        <f t="shared" si="40"/>
        <v>0</v>
      </c>
      <c r="H276" s="18">
        <f t="shared" si="41"/>
        <v>1</v>
      </c>
      <c r="I276" s="18">
        <f t="shared" si="42"/>
        <v>0</v>
      </c>
      <c r="J276" s="18">
        <f t="shared" si="43"/>
        <v>0</v>
      </c>
      <c r="K276" s="18">
        <f t="shared" si="44"/>
        <v>0</v>
      </c>
      <c r="L276" s="18">
        <f t="shared" si="45"/>
        <v>0</v>
      </c>
    </row>
    <row r="277" spans="2:12" x14ac:dyDescent="0.35">
      <c r="B277" s="10" t="s">
        <v>22</v>
      </c>
      <c r="C277" s="10" t="s">
        <v>27</v>
      </c>
      <c r="D277" s="18">
        <f t="shared" si="37"/>
        <v>0</v>
      </c>
      <c r="E277" s="18">
        <f t="shared" si="38"/>
        <v>0</v>
      </c>
      <c r="F277" s="18">
        <f t="shared" si="39"/>
        <v>0</v>
      </c>
      <c r="G277" s="18">
        <f t="shared" si="40"/>
        <v>0</v>
      </c>
      <c r="H277" s="18">
        <f t="shared" si="41"/>
        <v>1</v>
      </c>
      <c r="I277" s="18">
        <f t="shared" si="42"/>
        <v>0</v>
      </c>
      <c r="J277" s="18">
        <f t="shared" si="43"/>
        <v>0</v>
      </c>
      <c r="K277" s="18">
        <f t="shared" si="44"/>
        <v>0</v>
      </c>
      <c r="L277" s="18">
        <f t="shared" si="45"/>
        <v>0</v>
      </c>
    </row>
    <row r="278" spans="2:12" x14ac:dyDescent="0.35">
      <c r="B278" s="10" t="s">
        <v>23</v>
      </c>
      <c r="C278" s="10" t="s">
        <v>25</v>
      </c>
      <c r="D278" s="18">
        <f t="shared" si="37"/>
        <v>0</v>
      </c>
      <c r="E278" s="18">
        <f t="shared" si="38"/>
        <v>0</v>
      </c>
      <c r="F278" s="18">
        <f t="shared" si="39"/>
        <v>1</v>
      </c>
      <c r="G278" s="18">
        <f t="shared" si="40"/>
        <v>0</v>
      </c>
      <c r="H278" s="18">
        <f t="shared" si="41"/>
        <v>0</v>
      </c>
      <c r="I278" s="18">
        <f t="shared" si="42"/>
        <v>0</v>
      </c>
      <c r="J278" s="18">
        <f t="shared" si="43"/>
        <v>0</v>
      </c>
      <c r="K278" s="18">
        <f t="shared" si="44"/>
        <v>0</v>
      </c>
      <c r="L278" s="18">
        <f t="shared" si="45"/>
        <v>0</v>
      </c>
    </row>
    <row r="279" spans="2:12" x14ac:dyDescent="0.35">
      <c r="B279" s="10" t="s">
        <v>23</v>
      </c>
      <c r="C279" s="10" t="s">
        <v>26</v>
      </c>
      <c r="D279" s="18">
        <f t="shared" si="37"/>
        <v>1</v>
      </c>
      <c r="E279" s="18">
        <f t="shared" si="38"/>
        <v>0</v>
      </c>
      <c r="F279" s="18">
        <f t="shared" si="39"/>
        <v>0</v>
      </c>
      <c r="G279" s="18">
        <f t="shared" si="40"/>
        <v>0</v>
      </c>
      <c r="H279" s="18">
        <f t="shared" si="41"/>
        <v>0</v>
      </c>
      <c r="I279" s="18">
        <f t="shared" si="42"/>
        <v>0</v>
      </c>
      <c r="J279" s="18">
        <f t="shared" si="43"/>
        <v>0</v>
      </c>
      <c r="K279" s="18">
        <f t="shared" si="44"/>
        <v>0</v>
      </c>
      <c r="L279" s="18">
        <f t="shared" si="45"/>
        <v>0</v>
      </c>
    </row>
    <row r="280" spans="2:12" x14ac:dyDescent="0.35">
      <c r="B280" s="10" t="s">
        <v>23</v>
      </c>
      <c r="C280" s="10" t="s">
        <v>25</v>
      </c>
      <c r="D280" s="18">
        <f t="shared" si="37"/>
        <v>0</v>
      </c>
      <c r="E280" s="18">
        <f t="shared" si="38"/>
        <v>0</v>
      </c>
      <c r="F280" s="18">
        <f t="shared" si="39"/>
        <v>1</v>
      </c>
      <c r="G280" s="18">
        <f t="shared" si="40"/>
        <v>0</v>
      </c>
      <c r="H280" s="18">
        <f t="shared" si="41"/>
        <v>0</v>
      </c>
      <c r="I280" s="18">
        <f t="shared" si="42"/>
        <v>0</v>
      </c>
      <c r="J280" s="18">
        <f t="shared" si="43"/>
        <v>0</v>
      </c>
      <c r="K280" s="18">
        <f t="shared" si="44"/>
        <v>0</v>
      </c>
      <c r="L280" s="18">
        <f t="shared" si="45"/>
        <v>0</v>
      </c>
    </row>
    <row r="281" spans="2:12" x14ac:dyDescent="0.35">
      <c r="B281" s="10" t="s">
        <v>23</v>
      </c>
      <c r="C281" s="10" t="s">
        <v>25</v>
      </c>
      <c r="D281" s="18">
        <f t="shared" si="37"/>
        <v>0</v>
      </c>
      <c r="E281" s="18">
        <f t="shared" si="38"/>
        <v>0</v>
      </c>
      <c r="F281" s="18">
        <f t="shared" si="39"/>
        <v>1</v>
      </c>
      <c r="G281" s="18">
        <f t="shared" si="40"/>
        <v>0</v>
      </c>
      <c r="H281" s="18">
        <f t="shared" si="41"/>
        <v>0</v>
      </c>
      <c r="I281" s="18">
        <f t="shared" si="42"/>
        <v>0</v>
      </c>
      <c r="J281" s="18">
        <f t="shared" si="43"/>
        <v>0</v>
      </c>
      <c r="K281" s="18">
        <f t="shared" si="44"/>
        <v>0</v>
      </c>
      <c r="L281" s="18">
        <f t="shared" si="45"/>
        <v>0</v>
      </c>
    </row>
    <row r="282" spans="2:12" x14ac:dyDescent="0.35">
      <c r="B282" s="10" t="s">
        <v>23</v>
      </c>
      <c r="C282" s="10" t="s">
        <v>26</v>
      </c>
      <c r="D282" s="18">
        <f t="shared" si="37"/>
        <v>1</v>
      </c>
      <c r="E282" s="18">
        <f t="shared" si="38"/>
        <v>0</v>
      </c>
      <c r="F282" s="18">
        <f t="shared" si="39"/>
        <v>0</v>
      </c>
      <c r="G282" s="18">
        <f t="shared" si="40"/>
        <v>0</v>
      </c>
      <c r="H282" s="18">
        <f t="shared" si="41"/>
        <v>0</v>
      </c>
      <c r="I282" s="18">
        <f t="shared" si="42"/>
        <v>0</v>
      </c>
      <c r="J282" s="18">
        <f t="shared" si="43"/>
        <v>0</v>
      </c>
      <c r="K282" s="18">
        <f t="shared" si="44"/>
        <v>0</v>
      </c>
      <c r="L282" s="18">
        <f t="shared" si="45"/>
        <v>0</v>
      </c>
    </row>
    <row r="283" spans="2:12" x14ac:dyDescent="0.35">
      <c r="B283" s="10" t="s">
        <v>23</v>
      </c>
      <c r="C283" s="10" t="s">
        <v>26</v>
      </c>
      <c r="D283" s="18">
        <f t="shared" si="37"/>
        <v>1</v>
      </c>
      <c r="E283" s="18">
        <f t="shared" si="38"/>
        <v>0</v>
      </c>
      <c r="F283" s="18">
        <f t="shared" si="39"/>
        <v>0</v>
      </c>
      <c r="G283" s="18">
        <f t="shared" si="40"/>
        <v>0</v>
      </c>
      <c r="H283" s="18">
        <f t="shared" si="41"/>
        <v>0</v>
      </c>
      <c r="I283" s="18">
        <f t="shared" si="42"/>
        <v>0</v>
      </c>
      <c r="J283" s="18">
        <f t="shared" si="43"/>
        <v>0</v>
      </c>
      <c r="K283" s="18">
        <f t="shared" si="44"/>
        <v>0</v>
      </c>
      <c r="L283" s="18">
        <f t="shared" si="45"/>
        <v>0</v>
      </c>
    </row>
    <row r="284" spans="2:12" x14ac:dyDescent="0.35">
      <c r="B284" s="10" t="s">
        <v>23</v>
      </c>
      <c r="C284" s="10" t="s">
        <v>26</v>
      </c>
      <c r="D284" s="18">
        <f t="shared" si="37"/>
        <v>1</v>
      </c>
      <c r="E284" s="18">
        <f t="shared" si="38"/>
        <v>0</v>
      </c>
      <c r="F284" s="18">
        <f t="shared" si="39"/>
        <v>0</v>
      </c>
      <c r="G284" s="18">
        <f t="shared" si="40"/>
        <v>0</v>
      </c>
      <c r="H284" s="18">
        <f t="shared" si="41"/>
        <v>0</v>
      </c>
      <c r="I284" s="18">
        <f t="shared" si="42"/>
        <v>0</v>
      </c>
      <c r="J284" s="18">
        <f t="shared" si="43"/>
        <v>0</v>
      </c>
      <c r="K284" s="18">
        <f t="shared" si="44"/>
        <v>0</v>
      </c>
      <c r="L284" s="18">
        <f t="shared" si="45"/>
        <v>0</v>
      </c>
    </row>
    <row r="285" spans="2:12" x14ac:dyDescent="0.35">
      <c r="B285" s="10" t="s">
        <v>23</v>
      </c>
      <c r="C285" s="10" t="s">
        <v>26</v>
      </c>
      <c r="D285" s="18">
        <f t="shared" si="37"/>
        <v>1</v>
      </c>
      <c r="E285" s="18">
        <f t="shared" si="38"/>
        <v>0</v>
      </c>
      <c r="F285" s="18">
        <f t="shared" si="39"/>
        <v>0</v>
      </c>
      <c r="G285" s="18">
        <f t="shared" si="40"/>
        <v>0</v>
      </c>
      <c r="H285" s="18">
        <f t="shared" si="41"/>
        <v>0</v>
      </c>
      <c r="I285" s="18">
        <f t="shared" si="42"/>
        <v>0</v>
      </c>
      <c r="J285" s="18">
        <f t="shared" si="43"/>
        <v>0</v>
      </c>
      <c r="K285" s="18">
        <f t="shared" si="44"/>
        <v>0</v>
      </c>
      <c r="L285" s="18">
        <f t="shared" si="45"/>
        <v>0</v>
      </c>
    </row>
    <row r="286" spans="2:12" x14ac:dyDescent="0.35">
      <c r="B286" s="10" t="s">
        <v>23</v>
      </c>
      <c r="C286" s="10" t="s">
        <v>26</v>
      </c>
      <c r="D286" s="18">
        <f t="shared" si="37"/>
        <v>1</v>
      </c>
      <c r="E286" s="18">
        <f t="shared" si="38"/>
        <v>0</v>
      </c>
      <c r="F286" s="18">
        <f t="shared" si="39"/>
        <v>0</v>
      </c>
      <c r="G286" s="18">
        <f t="shared" si="40"/>
        <v>0</v>
      </c>
      <c r="H286" s="18">
        <f t="shared" si="41"/>
        <v>0</v>
      </c>
      <c r="I286" s="18">
        <f t="shared" si="42"/>
        <v>0</v>
      </c>
      <c r="J286" s="18">
        <f t="shared" si="43"/>
        <v>0</v>
      </c>
      <c r="K286" s="18">
        <f t="shared" si="44"/>
        <v>0</v>
      </c>
      <c r="L286" s="18">
        <f t="shared" si="45"/>
        <v>0</v>
      </c>
    </row>
    <row r="287" spans="2:12" x14ac:dyDescent="0.35">
      <c r="B287" s="10" t="s">
        <v>23</v>
      </c>
      <c r="C287" s="10" t="s">
        <v>26</v>
      </c>
      <c r="D287" s="18">
        <f t="shared" si="37"/>
        <v>1</v>
      </c>
      <c r="E287" s="18">
        <f t="shared" si="38"/>
        <v>0</v>
      </c>
      <c r="F287" s="18">
        <f t="shared" si="39"/>
        <v>0</v>
      </c>
      <c r="G287" s="18">
        <f t="shared" si="40"/>
        <v>0</v>
      </c>
      <c r="H287" s="18">
        <f t="shared" si="41"/>
        <v>0</v>
      </c>
      <c r="I287" s="18">
        <f t="shared" si="42"/>
        <v>0</v>
      </c>
      <c r="J287" s="18">
        <f t="shared" si="43"/>
        <v>0</v>
      </c>
      <c r="K287" s="18">
        <f t="shared" si="44"/>
        <v>0</v>
      </c>
      <c r="L287" s="18">
        <f t="shared" si="45"/>
        <v>0</v>
      </c>
    </row>
    <row r="288" spans="2:12" x14ac:dyDescent="0.35">
      <c r="B288" s="10" t="s">
        <v>23</v>
      </c>
      <c r="C288" s="10" t="s">
        <v>25</v>
      </c>
      <c r="D288" s="18">
        <f t="shared" si="37"/>
        <v>0</v>
      </c>
      <c r="E288" s="18">
        <f t="shared" si="38"/>
        <v>0</v>
      </c>
      <c r="F288" s="18">
        <f t="shared" si="39"/>
        <v>1</v>
      </c>
      <c r="G288" s="18">
        <f t="shared" si="40"/>
        <v>0</v>
      </c>
      <c r="H288" s="18">
        <f t="shared" si="41"/>
        <v>0</v>
      </c>
      <c r="I288" s="18">
        <f t="shared" si="42"/>
        <v>0</v>
      </c>
      <c r="J288" s="18">
        <f t="shared" si="43"/>
        <v>0</v>
      </c>
      <c r="K288" s="18">
        <f t="shared" si="44"/>
        <v>0</v>
      </c>
      <c r="L288" s="18">
        <f t="shared" si="45"/>
        <v>0</v>
      </c>
    </row>
    <row r="289" spans="2:12" x14ac:dyDescent="0.35">
      <c r="B289" s="10" t="s">
        <v>23</v>
      </c>
      <c r="C289" s="10" t="s">
        <v>26</v>
      </c>
      <c r="D289" s="18">
        <f t="shared" si="37"/>
        <v>1</v>
      </c>
      <c r="E289" s="18">
        <f t="shared" si="38"/>
        <v>0</v>
      </c>
      <c r="F289" s="18">
        <f t="shared" si="39"/>
        <v>0</v>
      </c>
      <c r="G289" s="18">
        <f t="shared" si="40"/>
        <v>0</v>
      </c>
      <c r="H289" s="18">
        <f t="shared" si="41"/>
        <v>0</v>
      </c>
      <c r="I289" s="18">
        <f t="shared" si="42"/>
        <v>0</v>
      </c>
      <c r="J289" s="18">
        <f t="shared" si="43"/>
        <v>0</v>
      </c>
      <c r="K289" s="18">
        <f t="shared" si="44"/>
        <v>0</v>
      </c>
      <c r="L289" s="18">
        <f t="shared" si="45"/>
        <v>0</v>
      </c>
    </row>
    <row r="290" spans="2:12" x14ac:dyDescent="0.35">
      <c r="B290" s="10" t="s">
        <v>24</v>
      </c>
      <c r="C290" s="10" t="s">
        <v>25</v>
      </c>
      <c r="D290" s="18">
        <f t="shared" si="37"/>
        <v>0</v>
      </c>
      <c r="E290" s="18">
        <f t="shared" si="38"/>
        <v>0</v>
      </c>
      <c r="F290" s="18">
        <f t="shared" si="39"/>
        <v>0</v>
      </c>
      <c r="G290" s="18">
        <f t="shared" si="40"/>
        <v>0</v>
      </c>
      <c r="H290" s="18">
        <f t="shared" si="41"/>
        <v>0</v>
      </c>
      <c r="I290" s="18">
        <f t="shared" si="42"/>
        <v>0</v>
      </c>
      <c r="J290" s="18">
        <f t="shared" si="43"/>
        <v>0</v>
      </c>
      <c r="K290" s="18">
        <f t="shared" si="44"/>
        <v>0</v>
      </c>
      <c r="L290" s="18">
        <f t="shared" si="45"/>
        <v>1</v>
      </c>
    </row>
    <row r="291" spans="2:12" x14ac:dyDescent="0.35">
      <c r="B291" s="10" t="s">
        <v>22</v>
      </c>
      <c r="C291" s="10" t="s">
        <v>26</v>
      </c>
      <c r="D291" s="18">
        <f t="shared" si="37"/>
        <v>0</v>
      </c>
      <c r="E291" s="18">
        <f t="shared" si="38"/>
        <v>0</v>
      </c>
      <c r="F291" s="18">
        <f t="shared" si="39"/>
        <v>0</v>
      </c>
      <c r="G291" s="18">
        <f t="shared" si="40"/>
        <v>1</v>
      </c>
      <c r="H291" s="18">
        <f t="shared" si="41"/>
        <v>0</v>
      </c>
      <c r="I291" s="18">
        <f t="shared" si="42"/>
        <v>0</v>
      </c>
      <c r="J291" s="18">
        <f t="shared" si="43"/>
        <v>0</v>
      </c>
      <c r="K291" s="18">
        <f t="shared" si="44"/>
        <v>0</v>
      </c>
      <c r="L291" s="18">
        <f t="shared" si="45"/>
        <v>0</v>
      </c>
    </row>
    <row r="292" spans="2:12" x14ac:dyDescent="0.35">
      <c r="B292" s="10" t="s">
        <v>22</v>
      </c>
      <c r="C292" s="10" t="s">
        <v>27</v>
      </c>
      <c r="D292" s="18">
        <f t="shared" si="37"/>
        <v>0</v>
      </c>
      <c r="E292" s="18">
        <f t="shared" si="38"/>
        <v>0</v>
      </c>
      <c r="F292" s="18">
        <f t="shared" si="39"/>
        <v>0</v>
      </c>
      <c r="G292" s="18">
        <f t="shared" si="40"/>
        <v>0</v>
      </c>
      <c r="H292" s="18">
        <f t="shared" si="41"/>
        <v>1</v>
      </c>
      <c r="I292" s="18">
        <f t="shared" si="42"/>
        <v>0</v>
      </c>
      <c r="J292" s="18">
        <f t="shared" si="43"/>
        <v>0</v>
      </c>
      <c r="K292" s="18">
        <f t="shared" si="44"/>
        <v>0</v>
      </c>
      <c r="L292" s="18">
        <f t="shared" si="45"/>
        <v>0</v>
      </c>
    </row>
    <row r="293" spans="2:12" x14ac:dyDescent="0.35">
      <c r="B293" s="10" t="s">
        <v>23</v>
      </c>
      <c r="C293" s="10" t="s">
        <v>26</v>
      </c>
      <c r="D293" s="18">
        <f t="shared" si="37"/>
        <v>1</v>
      </c>
      <c r="E293" s="18">
        <f t="shared" si="38"/>
        <v>0</v>
      </c>
      <c r="F293" s="18">
        <f t="shared" si="39"/>
        <v>0</v>
      </c>
      <c r="G293" s="18">
        <f t="shared" si="40"/>
        <v>0</v>
      </c>
      <c r="H293" s="18">
        <f t="shared" si="41"/>
        <v>0</v>
      </c>
      <c r="I293" s="18">
        <f t="shared" si="42"/>
        <v>0</v>
      </c>
      <c r="J293" s="18">
        <f t="shared" si="43"/>
        <v>0</v>
      </c>
      <c r="K293" s="18">
        <f t="shared" si="44"/>
        <v>0</v>
      </c>
      <c r="L293" s="18">
        <f t="shared" si="45"/>
        <v>0</v>
      </c>
    </row>
    <row r="294" spans="2:12" x14ac:dyDescent="0.35">
      <c r="B294" s="10" t="s">
        <v>23</v>
      </c>
      <c r="C294" s="10" t="s">
        <v>25</v>
      </c>
      <c r="D294" s="18">
        <f t="shared" si="37"/>
        <v>0</v>
      </c>
      <c r="E294" s="18">
        <f t="shared" si="38"/>
        <v>0</v>
      </c>
      <c r="F294" s="18">
        <f t="shared" si="39"/>
        <v>1</v>
      </c>
      <c r="G294" s="18">
        <f t="shared" si="40"/>
        <v>0</v>
      </c>
      <c r="H294" s="18">
        <f t="shared" si="41"/>
        <v>0</v>
      </c>
      <c r="I294" s="18">
        <f t="shared" si="42"/>
        <v>0</v>
      </c>
      <c r="J294" s="18">
        <f t="shared" si="43"/>
        <v>0</v>
      </c>
      <c r="K294" s="18">
        <f t="shared" si="44"/>
        <v>0</v>
      </c>
      <c r="L294" s="18">
        <f t="shared" si="45"/>
        <v>0</v>
      </c>
    </row>
    <row r="295" spans="2:12" x14ac:dyDescent="0.35">
      <c r="B295" s="10" t="s">
        <v>23</v>
      </c>
      <c r="C295" s="10" t="s">
        <v>25</v>
      </c>
      <c r="D295" s="18">
        <f t="shared" si="37"/>
        <v>0</v>
      </c>
      <c r="E295" s="18">
        <f t="shared" si="38"/>
        <v>0</v>
      </c>
      <c r="F295" s="18">
        <f t="shared" si="39"/>
        <v>1</v>
      </c>
      <c r="G295" s="18">
        <f t="shared" si="40"/>
        <v>0</v>
      </c>
      <c r="H295" s="18">
        <f t="shared" si="41"/>
        <v>0</v>
      </c>
      <c r="I295" s="18">
        <f t="shared" si="42"/>
        <v>0</v>
      </c>
      <c r="J295" s="18">
        <f t="shared" si="43"/>
        <v>0</v>
      </c>
      <c r="K295" s="18">
        <f t="shared" si="44"/>
        <v>0</v>
      </c>
      <c r="L295" s="18">
        <f t="shared" si="45"/>
        <v>0</v>
      </c>
    </row>
    <row r="296" spans="2:12" x14ac:dyDescent="0.35">
      <c r="B296" s="10" t="s">
        <v>23</v>
      </c>
      <c r="C296" s="10" t="s">
        <v>26</v>
      </c>
      <c r="D296" s="18">
        <f t="shared" si="37"/>
        <v>1</v>
      </c>
      <c r="E296" s="18">
        <f t="shared" si="38"/>
        <v>0</v>
      </c>
      <c r="F296" s="18">
        <f t="shared" si="39"/>
        <v>0</v>
      </c>
      <c r="G296" s="18">
        <f t="shared" si="40"/>
        <v>0</v>
      </c>
      <c r="H296" s="18">
        <f t="shared" si="41"/>
        <v>0</v>
      </c>
      <c r="I296" s="18">
        <f t="shared" si="42"/>
        <v>0</v>
      </c>
      <c r="J296" s="18">
        <f t="shared" si="43"/>
        <v>0</v>
      </c>
      <c r="K296" s="18">
        <f t="shared" si="44"/>
        <v>0</v>
      </c>
      <c r="L296" s="18">
        <f t="shared" si="45"/>
        <v>0</v>
      </c>
    </row>
    <row r="297" spans="2:12" x14ac:dyDescent="0.35">
      <c r="B297" s="10" t="s">
        <v>23</v>
      </c>
      <c r="C297" s="10" t="s">
        <v>26</v>
      </c>
      <c r="D297" s="18">
        <f t="shared" si="37"/>
        <v>1</v>
      </c>
      <c r="E297" s="18">
        <f t="shared" si="38"/>
        <v>0</v>
      </c>
      <c r="F297" s="18">
        <f t="shared" si="39"/>
        <v>0</v>
      </c>
      <c r="G297" s="18">
        <f t="shared" si="40"/>
        <v>0</v>
      </c>
      <c r="H297" s="18">
        <f t="shared" si="41"/>
        <v>0</v>
      </c>
      <c r="I297" s="18">
        <f t="shared" si="42"/>
        <v>0</v>
      </c>
      <c r="J297" s="18">
        <f t="shared" si="43"/>
        <v>0</v>
      </c>
      <c r="K297" s="18">
        <f t="shared" si="44"/>
        <v>0</v>
      </c>
      <c r="L297" s="18">
        <f t="shared" si="45"/>
        <v>0</v>
      </c>
    </row>
    <row r="298" spans="2:12" x14ac:dyDescent="0.35">
      <c r="B298" s="10" t="s">
        <v>24</v>
      </c>
      <c r="C298" s="10" t="s">
        <v>26</v>
      </c>
      <c r="D298" s="18">
        <f t="shared" si="37"/>
        <v>0</v>
      </c>
      <c r="E298" s="18">
        <f t="shared" si="38"/>
        <v>0</v>
      </c>
      <c r="F298" s="18">
        <f t="shared" si="39"/>
        <v>0</v>
      </c>
      <c r="G298" s="18">
        <f t="shared" si="40"/>
        <v>0</v>
      </c>
      <c r="H298" s="18">
        <f t="shared" si="41"/>
        <v>0</v>
      </c>
      <c r="I298" s="18">
        <f t="shared" si="42"/>
        <v>0</v>
      </c>
      <c r="J298" s="18">
        <f t="shared" si="43"/>
        <v>1</v>
      </c>
      <c r="K298" s="18">
        <f t="shared" si="44"/>
        <v>0</v>
      </c>
      <c r="L298" s="18">
        <f t="shared" si="45"/>
        <v>0</v>
      </c>
    </row>
    <row r="299" spans="2:12" x14ac:dyDescent="0.35">
      <c r="B299" s="10" t="s">
        <v>24</v>
      </c>
      <c r="C299" s="10" t="s">
        <v>25</v>
      </c>
      <c r="D299" s="18">
        <f t="shared" si="37"/>
        <v>0</v>
      </c>
      <c r="E299" s="18">
        <f t="shared" si="38"/>
        <v>0</v>
      </c>
      <c r="F299" s="18">
        <f t="shared" si="39"/>
        <v>0</v>
      </c>
      <c r="G299" s="18">
        <f t="shared" si="40"/>
        <v>0</v>
      </c>
      <c r="H299" s="18">
        <f t="shared" si="41"/>
        <v>0</v>
      </c>
      <c r="I299" s="18">
        <f t="shared" si="42"/>
        <v>0</v>
      </c>
      <c r="J299" s="18">
        <f t="shared" si="43"/>
        <v>0</v>
      </c>
      <c r="K299" s="18">
        <f t="shared" si="44"/>
        <v>0</v>
      </c>
      <c r="L299" s="18">
        <f t="shared" si="45"/>
        <v>1</v>
      </c>
    </row>
    <row r="300" spans="2:12" x14ac:dyDescent="0.35">
      <c r="B300" s="10" t="s">
        <v>22</v>
      </c>
      <c r="C300" s="10" t="s">
        <v>26</v>
      </c>
      <c r="D300" s="18">
        <f t="shared" si="37"/>
        <v>0</v>
      </c>
      <c r="E300" s="18">
        <f t="shared" si="38"/>
        <v>0</v>
      </c>
      <c r="F300" s="18">
        <f t="shared" si="39"/>
        <v>0</v>
      </c>
      <c r="G300" s="18">
        <f t="shared" si="40"/>
        <v>1</v>
      </c>
      <c r="H300" s="18">
        <f t="shared" si="41"/>
        <v>0</v>
      </c>
      <c r="I300" s="18">
        <f t="shared" si="42"/>
        <v>0</v>
      </c>
      <c r="J300" s="18">
        <f t="shared" si="43"/>
        <v>0</v>
      </c>
      <c r="K300" s="18">
        <f t="shared" si="44"/>
        <v>0</v>
      </c>
      <c r="L300" s="18">
        <f t="shared" si="45"/>
        <v>0</v>
      </c>
    </row>
    <row r="301" spans="2:12" x14ac:dyDescent="0.35">
      <c r="B301" s="10" t="s">
        <v>23</v>
      </c>
      <c r="C301" s="10" t="s">
        <v>26</v>
      </c>
      <c r="D301" s="18">
        <f t="shared" si="37"/>
        <v>1</v>
      </c>
      <c r="E301" s="18">
        <f t="shared" si="38"/>
        <v>0</v>
      </c>
      <c r="F301" s="18">
        <f t="shared" si="39"/>
        <v>0</v>
      </c>
      <c r="G301" s="18">
        <f t="shared" si="40"/>
        <v>0</v>
      </c>
      <c r="H301" s="18">
        <f t="shared" si="41"/>
        <v>0</v>
      </c>
      <c r="I301" s="18">
        <f t="shared" si="42"/>
        <v>0</v>
      </c>
      <c r="J301" s="18">
        <f t="shared" si="43"/>
        <v>0</v>
      </c>
      <c r="K301" s="18">
        <f t="shared" si="44"/>
        <v>0</v>
      </c>
      <c r="L301" s="18">
        <f t="shared" si="45"/>
        <v>0</v>
      </c>
    </row>
    <row r="302" spans="2:12" x14ac:dyDescent="0.35">
      <c r="B302" s="10" t="s">
        <v>23</v>
      </c>
      <c r="C302" s="10" t="s">
        <v>26</v>
      </c>
      <c r="D302" s="18">
        <f t="shared" si="37"/>
        <v>1</v>
      </c>
      <c r="E302" s="18">
        <f t="shared" si="38"/>
        <v>0</v>
      </c>
      <c r="F302" s="18">
        <f t="shared" si="39"/>
        <v>0</v>
      </c>
      <c r="G302" s="18">
        <f t="shared" si="40"/>
        <v>0</v>
      </c>
      <c r="H302" s="18">
        <f t="shared" si="41"/>
        <v>0</v>
      </c>
      <c r="I302" s="18">
        <f t="shared" si="42"/>
        <v>0</v>
      </c>
      <c r="J302" s="18">
        <f t="shared" si="43"/>
        <v>0</v>
      </c>
      <c r="K302" s="18">
        <f t="shared" si="44"/>
        <v>0</v>
      </c>
      <c r="L302" s="18">
        <f t="shared" si="45"/>
        <v>0</v>
      </c>
    </row>
    <row r="303" spans="2:12" x14ac:dyDescent="0.35">
      <c r="B303" s="10" t="s">
        <v>22</v>
      </c>
      <c r="C303" s="10" t="s">
        <v>27</v>
      </c>
      <c r="D303" s="18">
        <f t="shared" si="37"/>
        <v>0</v>
      </c>
      <c r="E303" s="18">
        <f t="shared" si="38"/>
        <v>0</v>
      </c>
      <c r="F303" s="18">
        <f t="shared" si="39"/>
        <v>0</v>
      </c>
      <c r="G303" s="18">
        <f t="shared" si="40"/>
        <v>0</v>
      </c>
      <c r="H303" s="18">
        <f t="shared" si="41"/>
        <v>1</v>
      </c>
      <c r="I303" s="18">
        <f t="shared" si="42"/>
        <v>0</v>
      </c>
      <c r="J303" s="18">
        <f t="shared" si="43"/>
        <v>0</v>
      </c>
      <c r="K303" s="18">
        <f t="shared" si="44"/>
        <v>0</v>
      </c>
      <c r="L303" s="18">
        <f t="shared" si="45"/>
        <v>0</v>
      </c>
    </row>
    <row r="304" spans="2:12" x14ac:dyDescent="0.35">
      <c r="B304" s="10" t="s">
        <v>24</v>
      </c>
      <c r="C304" s="10" t="s">
        <v>25</v>
      </c>
      <c r="D304" s="18">
        <f t="shared" si="37"/>
        <v>0</v>
      </c>
      <c r="E304" s="18">
        <f t="shared" si="38"/>
        <v>0</v>
      </c>
      <c r="F304" s="18">
        <f t="shared" si="39"/>
        <v>0</v>
      </c>
      <c r="G304" s="18">
        <f t="shared" si="40"/>
        <v>0</v>
      </c>
      <c r="H304" s="18">
        <f t="shared" si="41"/>
        <v>0</v>
      </c>
      <c r="I304" s="18">
        <f t="shared" si="42"/>
        <v>0</v>
      </c>
      <c r="J304" s="18">
        <f t="shared" si="43"/>
        <v>0</v>
      </c>
      <c r="K304" s="18">
        <f t="shared" si="44"/>
        <v>0</v>
      </c>
      <c r="L304" s="18">
        <f t="shared" si="45"/>
        <v>1</v>
      </c>
    </row>
    <row r="305" spans="2:12" x14ac:dyDescent="0.35">
      <c r="B305" s="10" t="s">
        <v>22</v>
      </c>
      <c r="C305" s="10" t="s">
        <v>26</v>
      </c>
      <c r="D305" s="18">
        <f t="shared" si="37"/>
        <v>0</v>
      </c>
      <c r="E305" s="18">
        <f t="shared" si="38"/>
        <v>0</v>
      </c>
      <c r="F305" s="18">
        <f t="shared" si="39"/>
        <v>0</v>
      </c>
      <c r="G305" s="18">
        <f t="shared" si="40"/>
        <v>1</v>
      </c>
      <c r="H305" s="18">
        <f t="shared" si="41"/>
        <v>0</v>
      </c>
      <c r="I305" s="18">
        <f t="shared" si="42"/>
        <v>0</v>
      </c>
      <c r="J305" s="18">
        <f t="shared" si="43"/>
        <v>0</v>
      </c>
      <c r="K305" s="18">
        <f t="shared" si="44"/>
        <v>0</v>
      </c>
      <c r="L305" s="18">
        <f t="shared" si="45"/>
        <v>0</v>
      </c>
    </row>
    <row r="306" spans="2:12" x14ac:dyDescent="0.35">
      <c r="B306" s="10" t="s">
        <v>23</v>
      </c>
      <c r="C306" s="10" t="s">
        <v>25</v>
      </c>
      <c r="D306" s="18">
        <f t="shared" si="37"/>
        <v>0</v>
      </c>
      <c r="E306" s="18">
        <f t="shared" si="38"/>
        <v>0</v>
      </c>
      <c r="F306" s="18">
        <f t="shared" si="39"/>
        <v>1</v>
      </c>
      <c r="G306" s="18">
        <f t="shared" si="40"/>
        <v>0</v>
      </c>
      <c r="H306" s="18">
        <f t="shared" si="41"/>
        <v>0</v>
      </c>
      <c r="I306" s="18">
        <f t="shared" si="42"/>
        <v>0</v>
      </c>
      <c r="J306" s="18">
        <f t="shared" si="43"/>
        <v>0</v>
      </c>
      <c r="K306" s="18">
        <f t="shared" si="44"/>
        <v>0</v>
      </c>
      <c r="L306" s="18">
        <f t="shared" si="45"/>
        <v>0</v>
      </c>
    </row>
    <row r="307" spans="2:12" x14ac:dyDescent="0.35">
      <c r="B307" s="10" t="s">
        <v>22</v>
      </c>
      <c r="C307" s="10" t="s">
        <v>26</v>
      </c>
      <c r="D307" s="18">
        <f t="shared" si="37"/>
        <v>0</v>
      </c>
      <c r="E307" s="18">
        <f t="shared" si="38"/>
        <v>0</v>
      </c>
      <c r="F307" s="18">
        <f t="shared" si="39"/>
        <v>0</v>
      </c>
      <c r="G307" s="18">
        <f t="shared" si="40"/>
        <v>1</v>
      </c>
      <c r="H307" s="18">
        <f t="shared" si="41"/>
        <v>0</v>
      </c>
      <c r="I307" s="18">
        <f t="shared" si="42"/>
        <v>0</v>
      </c>
      <c r="J307" s="18">
        <f t="shared" si="43"/>
        <v>0</v>
      </c>
      <c r="K307" s="18">
        <f t="shared" si="44"/>
        <v>0</v>
      </c>
      <c r="L307" s="18">
        <f t="shared" si="45"/>
        <v>0</v>
      </c>
    </row>
    <row r="308" spans="2:12" x14ac:dyDescent="0.35">
      <c r="B308" s="10" t="s">
        <v>24</v>
      </c>
      <c r="C308" s="10" t="s">
        <v>25</v>
      </c>
      <c r="D308" s="18">
        <f t="shared" si="37"/>
        <v>0</v>
      </c>
      <c r="E308" s="18">
        <f t="shared" si="38"/>
        <v>0</v>
      </c>
      <c r="F308" s="18">
        <f t="shared" si="39"/>
        <v>0</v>
      </c>
      <c r="G308" s="18">
        <f t="shared" si="40"/>
        <v>0</v>
      </c>
      <c r="H308" s="18">
        <f t="shared" si="41"/>
        <v>0</v>
      </c>
      <c r="I308" s="18">
        <f t="shared" si="42"/>
        <v>0</v>
      </c>
      <c r="J308" s="18">
        <f t="shared" si="43"/>
        <v>0</v>
      </c>
      <c r="K308" s="18">
        <f t="shared" si="44"/>
        <v>0</v>
      </c>
      <c r="L308" s="18">
        <f t="shared" si="45"/>
        <v>1</v>
      </c>
    </row>
    <row r="309" spans="2:12" x14ac:dyDescent="0.35">
      <c r="B309" s="10" t="s">
        <v>22</v>
      </c>
      <c r="C309" s="10" t="s">
        <v>27</v>
      </c>
      <c r="D309" s="18">
        <f t="shared" si="37"/>
        <v>0</v>
      </c>
      <c r="E309" s="18">
        <f t="shared" si="38"/>
        <v>0</v>
      </c>
      <c r="F309" s="18">
        <f t="shared" si="39"/>
        <v>0</v>
      </c>
      <c r="G309" s="18">
        <f t="shared" si="40"/>
        <v>0</v>
      </c>
      <c r="H309" s="18">
        <f t="shared" si="41"/>
        <v>1</v>
      </c>
      <c r="I309" s="18">
        <f t="shared" si="42"/>
        <v>0</v>
      </c>
      <c r="J309" s="18">
        <f t="shared" si="43"/>
        <v>0</v>
      </c>
      <c r="K309" s="18">
        <f t="shared" si="44"/>
        <v>0</v>
      </c>
      <c r="L309" s="18">
        <f t="shared" si="45"/>
        <v>0</v>
      </c>
    </row>
    <row r="310" spans="2:12" x14ac:dyDescent="0.35">
      <c r="B310" s="10" t="s">
        <v>22</v>
      </c>
      <c r="C310" s="10" t="s">
        <v>25</v>
      </c>
      <c r="D310" s="18">
        <f t="shared" si="37"/>
        <v>0</v>
      </c>
      <c r="E310" s="18">
        <f t="shared" si="38"/>
        <v>0</v>
      </c>
      <c r="F310" s="18">
        <f t="shared" si="39"/>
        <v>0</v>
      </c>
      <c r="G310" s="18">
        <f t="shared" si="40"/>
        <v>0</v>
      </c>
      <c r="H310" s="18">
        <f t="shared" si="41"/>
        <v>0</v>
      </c>
      <c r="I310" s="18">
        <f t="shared" si="42"/>
        <v>1</v>
      </c>
      <c r="J310" s="18">
        <f t="shared" si="43"/>
        <v>0</v>
      </c>
      <c r="K310" s="18">
        <f t="shared" si="44"/>
        <v>0</v>
      </c>
      <c r="L310" s="18">
        <f t="shared" si="45"/>
        <v>0</v>
      </c>
    </row>
    <row r="311" spans="2:12" x14ac:dyDescent="0.35">
      <c r="B311" s="10" t="s">
        <v>23</v>
      </c>
      <c r="C311" s="10" t="s">
        <v>26</v>
      </c>
      <c r="D311" s="18">
        <f t="shared" si="37"/>
        <v>1</v>
      </c>
      <c r="E311" s="18">
        <f t="shared" si="38"/>
        <v>0</v>
      </c>
      <c r="F311" s="18">
        <f t="shared" si="39"/>
        <v>0</v>
      </c>
      <c r="G311" s="18">
        <f t="shared" si="40"/>
        <v>0</v>
      </c>
      <c r="H311" s="18">
        <f t="shared" si="41"/>
        <v>0</v>
      </c>
      <c r="I311" s="18">
        <f t="shared" si="42"/>
        <v>0</v>
      </c>
      <c r="J311" s="18">
        <f t="shared" si="43"/>
        <v>0</v>
      </c>
      <c r="K311" s="18">
        <f t="shared" si="44"/>
        <v>0</v>
      </c>
      <c r="L311" s="18">
        <f t="shared" si="45"/>
        <v>0</v>
      </c>
    </row>
    <row r="312" spans="2:12" x14ac:dyDescent="0.35">
      <c r="B312" s="10" t="s">
        <v>23</v>
      </c>
      <c r="C312" s="10" t="s">
        <v>25</v>
      </c>
      <c r="D312" s="18">
        <f t="shared" si="37"/>
        <v>0</v>
      </c>
      <c r="E312" s="18">
        <f t="shared" si="38"/>
        <v>0</v>
      </c>
      <c r="F312" s="18">
        <f t="shared" si="39"/>
        <v>1</v>
      </c>
      <c r="G312" s="18">
        <f t="shared" si="40"/>
        <v>0</v>
      </c>
      <c r="H312" s="18">
        <f t="shared" si="41"/>
        <v>0</v>
      </c>
      <c r="I312" s="18">
        <f t="shared" si="42"/>
        <v>0</v>
      </c>
      <c r="J312" s="18">
        <f t="shared" si="43"/>
        <v>0</v>
      </c>
      <c r="K312" s="18">
        <f t="shared" si="44"/>
        <v>0</v>
      </c>
      <c r="L312" s="18">
        <f t="shared" si="45"/>
        <v>0</v>
      </c>
    </row>
    <row r="313" spans="2:12" x14ac:dyDescent="0.35">
      <c r="B313" s="10" t="s">
        <v>23</v>
      </c>
      <c r="C313" s="10" t="s">
        <v>26</v>
      </c>
      <c r="D313" s="18">
        <f t="shared" si="37"/>
        <v>1</v>
      </c>
      <c r="E313" s="18">
        <f t="shared" si="38"/>
        <v>0</v>
      </c>
      <c r="F313" s="18">
        <f t="shared" si="39"/>
        <v>0</v>
      </c>
      <c r="G313" s="18">
        <f t="shared" si="40"/>
        <v>0</v>
      </c>
      <c r="H313" s="18">
        <f t="shared" si="41"/>
        <v>0</v>
      </c>
      <c r="I313" s="18">
        <f t="shared" si="42"/>
        <v>0</v>
      </c>
      <c r="J313" s="18">
        <f t="shared" si="43"/>
        <v>0</v>
      </c>
      <c r="K313" s="18">
        <f t="shared" si="44"/>
        <v>0</v>
      </c>
      <c r="L313" s="18">
        <f t="shared" si="45"/>
        <v>0</v>
      </c>
    </row>
    <row r="314" spans="2:12" x14ac:dyDescent="0.35">
      <c r="B314" s="10" t="s">
        <v>23</v>
      </c>
      <c r="C314" s="10" t="s">
        <v>26</v>
      </c>
      <c r="D314" s="18">
        <f t="shared" si="37"/>
        <v>1</v>
      </c>
      <c r="E314" s="18">
        <f t="shared" si="38"/>
        <v>0</v>
      </c>
      <c r="F314" s="18">
        <f t="shared" si="39"/>
        <v>0</v>
      </c>
      <c r="G314" s="18">
        <f t="shared" si="40"/>
        <v>0</v>
      </c>
      <c r="H314" s="18">
        <f t="shared" si="41"/>
        <v>0</v>
      </c>
      <c r="I314" s="18">
        <f t="shared" si="42"/>
        <v>0</v>
      </c>
      <c r="J314" s="18">
        <f t="shared" si="43"/>
        <v>0</v>
      </c>
      <c r="K314" s="18">
        <f t="shared" si="44"/>
        <v>0</v>
      </c>
      <c r="L314" s="18">
        <f t="shared" si="45"/>
        <v>0</v>
      </c>
    </row>
    <row r="315" spans="2:12" x14ac:dyDescent="0.35">
      <c r="B315" s="10" t="s">
        <v>23</v>
      </c>
      <c r="C315" s="10" t="s">
        <v>26</v>
      </c>
      <c r="D315" s="18">
        <f t="shared" si="37"/>
        <v>1</v>
      </c>
      <c r="E315" s="18">
        <f t="shared" si="38"/>
        <v>0</v>
      </c>
      <c r="F315" s="18">
        <f t="shared" si="39"/>
        <v>0</v>
      </c>
      <c r="G315" s="18">
        <f t="shared" si="40"/>
        <v>0</v>
      </c>
      <c r="H315" s="18">
        <f t="shared" si="41"/>
        <v>0</v>
      </c>
      <c r="I315" s="18">
        <f t="shared" si="42"/>
        <v>0</v>
      </c>
      <c r="J315" s="18">
        <f t="shared" si="43"/>
        <v>0</v>
      </c>
      <c r="K315" s="18">
        <f t="shared" si="44"/>
        <v>0</v>
      </c>
      <c r="L315" s="18">
        <f t="shared" si="45"/>
        <v>0</v>
      </c>
    </row>
    <row r="316" spans="2:12" x14ac:dyDescent="0.35">
      <c r="B316" s="10" t="s">
        <v>23</v>
      </c>
      <c r="C316" s="10" t="s">
        <v>25</v>
      </c>
      <c r="D316" s="18">
        <f t="shared" si="37"/>
        <v>0</v>
      </c>
      <c r="E316" s="18">
        <f t="shared" si="38"/>
        <v>0</v>
      </c>
      <c r="F316" s="18">
        <f t="shared" si="39"/>
        <v>1</v>
      </c>
      <c r="G316" s="18">
        <f t="shared" si="40"/>
        <v>0</v>
      </c>
      <c r="H316" s="18">
        <f t="shared" si="41"/>
        <v>0</v>
      </c>
      <c r="I316" s="18">
        <f t="shared" si="42"/>
        <v>0</v>
      </c>
      <c r="J316" s="18">
        <f t="shared" si="43"/>
        <v>0</v>
      </c>
      <c r="K316" s="18">
        <f t="shared" si="44"/>
        <v>0</v>
      </c>
      <c r="L316" s="18">
        <f t="shared" si="45"/>
        <v>0</v>
      </c>
    </row>
    <row r="317" spans="2:12" x14ac:dyDescent="0.35">
      <c r="B317" s="10" t="s">
        <v>22</v>
      </c>
      <c r="C317" s="10" t="s">
        <v>25</v>
      </c>
      <c r="D317" s="18">
        <f t="shared" si="37"/>
        <v>0</v>
      </c>
      <c r="E317" s="18">
        <f t="shared" si="38"/>
        <v>0</v>
      </c>
      <c r="F317" s="18">
        <f t="shared" si="39"/>
        <v>0</v>
      </c>
      <c r="G317" s="18">
        <f t="shared" si="40"/>
        <v>0</v>
      </c>
      <c r="H317" s="18">
        <f t="shared" si="41"/>
        <v>0</v>
      </c>
      <c r="I317" s="18">
        <f t="shared" si="42"/>
        <v>1</v>
      </c>
      <c r="J317" s="18">
        <f t="shared" si="43"/>
        <v>0</v>
      </c>
      <c r="K317" s="18">
        <f t="shared" si="44"/>
        <v>0</v>
      </c>
      <c r="L317" s="18">
        <f t="shared" si="45"/>
        <v>0</v>
      </c>
    </row>
    <row r="318" spans="2:12" x14ac:dyDescent="0.35">
      <c r="B318" s="10" t="s">
        <v>23</v>
      </c>
      <c r="C318" s="10" t="s">
        <v>25</v>
      </c>
      <c r="D318" s="18">
        <f t="shared" si="37"/>
        <v>0</v>
      </c>
      <c r="E318" s="18">
        <f t="shared" si="38"/>
        <v>0</v>
      </c>
      <c r="F318" s="18">
        <f t="shared" si="39"/>
        <v>1</v>
      </c>
      <c r="G318" s="18">
        <f t="shared" si="40"/>
        <v>0</v>
      </c>
      <c r="H318" s="18">
        <f t="shared" si="41"/>
        <v>0</v>
      </c>
      <c r="I318" s="18">
        <f t="shared" si="42"/>
        <v>0</v>
      </c>
      <c r="J318" s="18">
        <f t="shared" si="43"/>
        <v>0</v>
      </c>
      <c r="K318" s="18">
        <f t="shared" si="44"/>
        <v>0</v>
      </c>
      <c r="L318" s="18">
        <f t="shared" si="45"/>
        <v>0</v>
      </c>
    </row>
    <row r="319" spans="2:12" x14ac:dyDescent="0.35">
      <c r="B319" s="10" t="s">
        <v>22</v>
      </c>
      <c r="C319" s="10" t="s">
        <v>25</v>
      </c>
      <c r="D319" s="18">
        <f t="shared" si="37"/>
        <v>0</v>
      </c>
      <c r="E319" s="18">
        <f t="shared" si="38"/>
        <v>0</v>
      </c>
      <c r="F319" s="18">
        <f t="shared" si="39"/>
        <v>0</v>
      </c>
      <c r="G319" s="18">
        <f t="shared" si="40"/>
        <v>0</v>
      </c>
      <c r="H319" s="18">
        <f t="shared" si="41"/>
        <v>0</v>
      </c>
      <c r="I319" s="18">
        <f t="shared" si="42"/>
        <v>1</v>
      </c>
      <c r="J319" s="18">
        <f t="shared" si="43"/>
        <v>0</v>
      </c>
      <c r="K319" s="18">
        <f t="shared" si="44"/>
        <v>0</v>
      </c>
      <c r="L319" s="18">
        <f t="shared" si="45"/>
        <v>0</v>
      </c>
    </row>
    <row r="320" spans="2:12" x14ac:dyDescent="0.35">
      <c r="B320" s="10" t="s">
        <v>23</v>
      </c>
      <c r="C320" s="10" t="s">
        <v>26</v>
      </c>
      <c r="D320" s="18">
        <f t="shared" si="37"/>
        <v>1</v>
      </c>
      <c r="E320" s="18">
        <f t="shared" si="38"/>
        <v>0</v>
      </c>
      <c r="F320" s="18">
        <f t="shared" si="39"/>
        <v>0</v>
      </c>
      <c r="G320" s="18">
        <f t="shared" si="40"/>
        <v>0</v>
      </c>
      <c r="H320" s="18">
        <f t="shared" si="41"/>
        <v>0</v>
      </c>
      <c r="I320" s="18">
        <f t="shared" si="42"/>
        <v>0</v>
      </c>
      <c r="J320" s="18">
        <f t="shared" si="43"/>
        <v>0</v>
      </c>
      <c r="K320" s="18">
        <f t="shared" si="44"/>
        <v>0</v>
      </c>
      <c r="L320" s="18">
        <f t="shared" si="45"/>
        <v>0</v>
      </c>
    </row>
    <row r="321" spans="2:12" x14ac:dyDescent="0.35">
      <c r="B321" s="10" t="s">
        <v>22</v>
      </c>
      <c r="C321" s="10" t="s">
        <v>25</v>
      </c>
      <c r="D321" s="18">
        <f t="shared" si="37"/>
        <v>0</v>
      </c>
      <c r="E321" s="18">
        <f t="shared" si="38"/>
        <v>0</v>
      </c>
      <c r="F321" s="18">
        <f t="shared" si="39"/>
        <v>0</v>
      </c>
      <c r="G321" s="18">
        <f t="shared" si="40"/>
        <v>0</v>
      </c>
      <c r="H321" s="18">
        <f t="shared" si="41"/>
        <v>0</v>
      </c>
      <c r="I321" s="18">
        <f t="shared" si="42"/>
        <v>1</v>
      </c>
      <c r="J321" s="18">
        <f t="shared" si="43"/>
        <v>0</v>
      </c>
      <c r="K321" s="18">
        <f t="shared" si="44"/>
        <v>0</v>
      </c>
      <c r="L321" s="18">
        <f t="shared" si="45"/>
        <v>0</v>
      </c>
    </row>
    <row r="322" spans="2:12" x14ac:dyDescent="0.35">
      <c r="B322" s="10" t="s">
        <v>23</v>
      </c>
      <c r="C322" s="10" t="s">
        <v>26</v>
      </c>
      <c r="D322" s="18">
        <f t="shared" si="37"/>
        <v>1</v>
      </c>
      <c r="E322" s="18">
        <f t="shared" si="38"/>
        <v>0</v>
      </c>
      <c r="F322" s="18">
        <f t="shared" si="39"/>
        <v>0</v>
      </c>
      <c r="G322" s="18">
        <f t="shared" si="40"/>
        <v>0</v>
      </c>
      <c r="H322" s="18">
        <f t="shared" si="41"/>
        <v>0</v>
      </c>
      <c r="I322" s="18">
        <f t="shared" si="42"/>
        <v>0</v>
      </c>
      <c r="J322" s="18">
        <f t="shared" si="43"/>
        <v>0</v>
      </c>
      <c r="K322" s="18">
        <f t="shared" si="44"/>
        <v>0</v>
      </c>
      <c r="L322" s="18">
        <f t="shared" si="45"/>
        <v>0</v>
      </c>
    </row>
    <row r="323" spans="2:12" x14ac:dyDescent="0.35">
      <c r="B323" s="10" t="s">
        <v>24</v>
      </c>
      <c r="C323" s="10" t="s">
        <v>26</v>
      </c>
      <c r="D323" s="18">
        <f t="shared" si="37"/>
        <v>0</v>
      </c>
      <c r="E323" s="18">
        <f t="shared" si="38"/>
        <v>0</v>
      </c>
      <c r="F323" s="18">
        <f t="shared" si="39"/>
        <v>0</v>
      </c>
      <c r="G323" s="18">
        <f t="shared" si="40"/>
        <v>0</v>
      </c>
      <c r="H323" s="18">
        <f t="shared" si="41"/>
        <v>0</v>
      </c>
      <c r="I323" s="18">
        <f t="shared" si="42"/>
        <v>0</v>
      </c>
      <c r="J323" s="18">
        <f t="shared" si="43"/>
        <v>1</v>
      </c>
      <c r="K323" s="18">
        <f t="shared" si="44"/>
        <v>0</v>
      </c>
      <c r="L323" s="18">
        <f t="shared" si="45"/>
        <v>0</v>
      </c>
    </row>
    <row r="324" spans="2:12" x14ac:dyDescent="0.35">
      <c r="B324" s="10" t="s">
        <v>22</v>
      </c>
      <c r="C324" s="10" t="s">
        <v>27</v>
      </c>
      <c r="D324" s="18">
        <f t="shared" si="37"/>
        <v>0</v>
      </c>
      <c r="E324" s="18">
        <f t="shared" si="38"/>
        <v>0</v>
      </c>
      <c r="F324" s="18">
        <f t="shared" si="39"/>
        <v>0</v>
      </c>
      <c r="G324" s="18">
        <f t="shared" si="40"/>
        <v>0</v>
      </c>
      <c r="H324" s="18">
        <f t="shared" si="41"/>
        <v>1</v>
      </c>
      <c r="I324" s="18">
        <f t="shared" si="42"/>
        <v>0</v>
      </c>
      <c r="J324" s="18">
        <f t="shared" si="43"/>
        <v>0</v>
      </c>
      <c r="K324" s="18">
        <f t="shared" si="44"/>
        <v>0</v>
      </c>
      <c r="L324" s="18">
        <f t="shared" si="45"/>
        <v>0</v>
      </c>
    </row>
    <row r="325" spans="2:12" x14ac:dyDescent="0.35">
      <c r="B325" s="10" t="s">
        <v>23</v>
      </c>
      <c r="C325" s="10" t="s">
        <v>26</v>
      </c>
      <c r="D325" s="18">
        <f t="shared" ref="D325:D388" si="46">IF(AND(B325="calças", C325="clara"), 1, 0)</f>
        <v>1</v>
      </c>
      <c r="E325" s="18">
        <f t="shared" ref="E325:E388" si="47">IF(AND(B325="calças", C325="viva"), 1, 0)</f>
        <v>0</v>
      </c>
      <c r="F325" s="18">
        <f t="shared" ref="F325:F388" si="48">IF(AND(B325="calças", C325="escura"), 1, 0)</f>
        <v>0</v>
      </c>
      <c r="G325" s="18">
        <f t="shared" ref="G325:G388" si="49">IF(AND(B325="camisola", C325="clara"), 1, 0)</f>
        <v>0</v>
      </c>
      <c r="H325" s="18">
        <f t="shared" ref="H325:H388" si="50">IF(AND(B325="camisola", C325="viva"), 1, 0)</f>
        <v>0</v>
      </c>
      <c r="I325" s="18">
        <f t="shared" ref="I325:I388" si="51">IF(AND(B325="camisola", C325="escura"), 1, 0)</f>
        <v>0</v>
      </c>
      <c r="J325" s="18">
        <f t="shared" ref="J325:J388" si="52">IF(AND(B325="t-shirt", C325="clara"), 1, 0)</f>
        <v>0</v>
      </c>
      <c r="K325" s="18">
        <f t="shared" ref="K325:K388" si="53">IF(AND(B325="t-shirt", C325="viva"), 1, 0)</f>
        <v>0</v>
      </c>
      <c r="L325" s="18">
        <f t="shared" ref="L325:L388" si="54">IF(AND(B325="t-shirt", C325="escura"), 1, 0)</f>
        <v>0</v>
      </c>
    </row>
    <row r="326" spans="2:12" x14ac:dyDescent="0.35">
      <c r="B326" s="10" t="s">
        <v>23</v>
      </c>
      <c r="C326" s="10" t="s">
        <v>26</v>
      </c>
      <c r="D326" s="18">
        <f t="shared" si="46"/>
        <v>1</v>
      </c>
      <c r="E326" s="18">
        <f t="shared" si="47"/>
        <v>0</v>
      </c>
      <c r="F326" s="18">
        <f t="shared" si="48"/>
        <v>0</v>
      </c>
      <c r="G326" s="18">
        <f t="shared" si="49"/>
        <v>0</v>
      </c>
      <c r="H326" s="18">
        <f t="shared" si="50"/>
        <v>0</v>
      </c>
      <c r="I326" s="18">
        <f t="shared" si="51"/>
        <v>0</v>
      </c>
      <c r="J326" s="18">
        <f t="shared" si="52"/>
        <v>0</v>
      </c>
      <c r="K326" s="18">
        <f t="shared" si="53"/>
        <v>0</v>
      </c>
      <c r="L326" s="18">
        <f t="shared" si="54"/>
        <v>0</v>
      </c>
    </row>
    <row r="327" spans="2:12" x14ac:dyDescent="0.35">
      <c r="B327" s="10" t="s">
        <v>24</v>
      </c>
      <c r="C327" s="10" t="s">
        <v>25</v>
      </c>
      <c r="D327" s="18">
        <f t="shared" si="46"/>
        <v>0</v>
      </c>
      <c r="E327" s="18">
        <f t="shared" si="47"/>
        <v>0</v>
      </c>
      <c r="F327" s="18">
        <f t="shared" si="48"/>
        <v>0</v>
      </c>
      <c r="G327" s="18">
        <f t="shared" si="49"/>
        <v>0</v>
      </c>
      <c r="H327" s="18">
        <f t="shared" si="50"/>
        <v>0</v>
      </c>
      <c r="I327" s="18">
        <f t="shared" si="51"/>
        <v>0</v>
      </c>
      <c r="J327" s="18">
        <f t="shared" si="52"/>
        <v>0</v>
      </c>
      <c r="K327" s="18">
        <f t="shared" si="53"/>
        <v>0</v>
      </c>
      <c r="L327" s="18">
        <f t="shared" si="54"/>
        <v>1</v>
      </c>
    </row>
    <row r="328" spans="2:12" x14ac:dyDescent="0.35">
      <c r="B328" s="10" t="s">
        <v>23</v>
      </c>
      <c r="C328" s="10" t="s">
        <v>26</v>
      </c>
      <c r="D328" s="18">
        <f t="shared" si="46"/>
        <v>1</v>
      </c>
      <c r="E328" s="18">
        <f t="shared" si="47"/>
        <v>0</v>
      </c>
      <c r="F328" s="18">
        <f t="shared" si="48"/>
        <v>0</v>
      </c>
      <c r="G328" s="18">
        <f t="shared" si="49"/>
        <v>0</v>
      </c>
      <c r="H328" s="18">
        <f t="shared" si="50"/>
        <v>0</v>
      </c>
      <c r="I328" s="18">
        <f t="shared" si="51"/>
        <v>0</v>
      </c>
      <c r="J328" s="18">
        <f t="shared" si="52"/>
        <v>0</v>
      </c>
      <c r="K328" s="18">
        <f t="shared" si="53"/>
        <v>0</v>
      </c>
      <c r="L328" s="18">
        <f t="shared" si="54"/>
        <v>0</v>
      </c>
    </row>
    <row r="329" spans="2:12" x14ac:dyDescent="0.35">
      <c r="B329" s="10" t="s">
        <v>24</v>
      </c>
      <c r="C329" s="10" t="s">
        <v>25</v>
      </c>
      <c r="D329" s="18">
        <f t="shared" si="46"/>
        <v>0</v>
      </c>
      <c r="E329" s="18">
        <f t="shared" si="47"/>
        <v>0</v>
      </c>
      <c r="F329" s="18">
        <f t="shared" si="48"/>
        <v>0</v>
      </c>
      <c r="G329" s="18">
        <f t="shared" si="49"/>
        <v>0</v>
      </c>
      <c r="H329" s="18">
        <f t="shared" si="50"/>
        <v>0</v>
      </c>
      <c r="I329" s="18">
        <f t="shared" si="51"/>
        <v>0</v>
      </c>
      <c r="J329" s="18">
        <f t="shared" si="52"/>
        <v>0</v>
      </c>
      <c r="K329" s="18">
        <f t="shared" si="53"/>
        <v>0</v>
      </c>
      <c r="L329" s="18">
        <f t="shared" si="54"/>
        <v>1</v>
      </c>
    </row>
    <row r="330" spans="2:12" x14ac:dyDescent="0.35">
      <c r="B330" s="10" t="s">
        <v>24</v>
      </c>
      <c r="C330" s="10" t="s">
        <v>26</v>
      </c>
      <c r="D330" s="18">
        <f t="shared" si="46"/>
        <v>0</v>
      </c>
      <c r="E330" s="18">
        <f t="shared" si="47"/>
        <v>0</v>
      </c>
      <c r="F330" s="18">
        <f t="shared" si="48"/>
        <v>0</v>
      </c>
      <c r="G330" s="18">
        <f t="shared" si="49"/>
        <v>0</v>
      </c>
      <c r="H330" s="18">
        <f t="shared" si="50"/>
        <v>0</v>
      </c>
      <c r="I330" s="18">
        <f t="shared" si="51"/>
        <v>0</v>
      </c>
      <c r="J330" s="18">
        <f t="shared" si="52"/>
        <v>1</v>
      </c>
      <c r="K330" s="18">
        <f t="shared" si="53"/>
        <v>0</v>
      </c>
      <c r="L330" s="18">
        <f t="shared" si="54"/>
        <v>0</v>
      </c>
    </row>
    <row r="331" spans="2:12" x14ac:dyDescent="0.35">
      <c r="B331" s="10" t="s">
        <v>23</v>
      </c>
      <c r="C331" s="10" t="s">
        <v>26</v>
      </c>
      <c r="D331" s="18">
        <f t="shared" si="46"/>
        <v>1</v>
      </c>
      <c r="E331" s="18">
        <f t="shared" si="47"/>
        <v>0</v>
      </c>
      <c r="F331" s="18">
        <f t="shared" si="48"/>
        <v>0</v>
      </c>
      <c r="G331" s="18">
        <f t="shared" si="49"/>
        <v>0</v>
      </c>
      <c r="H331" s="18">
        <f t="shared" si="50"/>
        <v>0</v>
      </c>
      <c r="I331" s="18">
        <f t="shared" si="51"/>
        <v>0</v>
      </c>
      <c r="J331" s="18">
        <f t="shared" si="52"/>
        <v>0</v>
      </c>
      <c r="K331" s="18">
        <f t="shared" si="53"/>
        <v>0</v>
      </c>
      <c r="L331" s="18">
        <f t="shared" si="54"/>
        <v>0</v>
      </c>
    </row>
    <row r="332" spans="2:12" x14ac:dyDescent="0.35">
      <c r="B332" s="10" t="s">
        <v>24</v>
      </c>
      <c r="C332" s="10" t="s">
        <v>26</v>
      </c>
      <c r="D332" s="18">
        <f t="shared" si="46"/>
        <v>0</v>
      </c>
      <c r="E332" s="18">
        <f t="shared" si="47"/>
        <v>0</v>
      </c>
      <c r="F332" s="18">
        <f t="shared" si="48"/>
        <v>0</v>
      </c>
      <c r="G332" s="18">
        <f t="shared" si="49"/>
        <v>0</v>
      </c>
      <c r="H332" s="18">
        <f t="shared" si="50"/>
        <v>0</v>
      </c>
      <c r="I332" s="18">
        <f t="shared" si="51"/>
        <v>0</v>
      </c>
      <c r="J332" s="18">
        <f t="shared" si="52"/>
        <v>1</v>
      </c>
      <c r="K332" s="18">
        <f t="shared" si="53"/>
        <v>0</v>
      </c>
      <c r="L332" s="18">
        <f t="shared" si="54"/>
        <v>0</v>
      </c>
    </row>
    <row r="333" spans="2:12" x14ac:dyDescent="0.35">
      <c r="B333" s="10" t="s">
        <v>23</v>
      </c>
      <c r="C333" s="10" t="s">
        <v>26</v>
      </c>
      <c r="D333" s="18">
        <f t="shared" si="46"/>
        <v>1</v>
      </c>
      <c r="E333" s="18">
        <f t="shared" si="47"/>
        <v>0</v>
      </c>
      <c r="F333" s="18">
        <f t="shared" si="48"/>
        <v>0</v>
      </c>
      <c r="G333" s="18">
        <f t="shared" si="49"/>
        <v>0</v>
      </c>
      <c r="H333" s="18">
        <f t="shared" si="50"/>
        <v>0</v>
      </c>
      <c r="I333" s="18">
        <f t="shared" si="51"/>
        <v>0</v>
      </c>
      <c r="J333" s="18">
        <f t="shared" si="52"/>
        <v>0</v>
      </c>
      <c r="K333" s="18">
        <f t="shared" si="53"/>
        <v>0</v>
      </c>
      <c r="L333" s="18">
        <f t="shared" si="54"/>
        <v>0</v>
      </c>
    </row>
    <row r="334" spans="2:12" x14ac:dyDescent="0.35">
      <c r="B334" s="10" t="s">
        <v>22</v>
      </c>
      <c r="C334" s="10" t="s">
        <v>27</v>
      </c>
      <c r="D334" s="18">
        <f t="shared" si="46"/>
        <v>0</v>
      </c>
      <c r="E334" s="18">
        <f t="shared" si="47"/>
        <v>0</v>
      </c>
      <c r="F334" s="18">
        <f t="shared" si="48"/>
        <v>0</v>
      </c>
      <c r="G334" s="18">
        <f t="shared" si="49"/>
        <v>0</v>
      </c>
      <c r="H334" s="18">
        <f t="shared" si="50"/>
        <v>1</v>
      </c>
      <c r="I334" s="18">
        <f t="shared" si="51"/>
        <v>0</v>
      </c>
      <c r="J334" s="18">
        <f t="shared" si="52"/>
        <v>0</v>
      </c>
      <c r="K334" s="18">
        <f t="shared" si="53"/>
        <v>0</v>
      </c>
      <c r="L334" s="18">
        <f t="shared" si="54"/>
        <v>0</v>
      </c>
    </row>
    <row r="335" spans="2:12" x14ac:dyDescent="0.35">
      <c r="B335" s="10" t="s">
        <v>23</v>
      </c>
      <c r="C335" s="10" t="s">
        <v>26</v>
      </c>
      <c r="D335" s="18">
        <f t="shared" si="46"/>
        <v>1</v>
      </c>
      <c r="E335" s="18">
        <f t="shared" si="47"/>
        <v>0</v>
      </c>
      <c r="F335" s="18">
        <f t="shared" si="48"/>
        <v>0</v>
      </c>
      <c r="G335" s="18">
        <f t="shared" si="49"/>
        <v>0</v>
      </c>
      <c r="H335" s="18">
        <f t="shared" si="50"/>
        <v>0</v>
      </c>
      <c r="I335" s="18">
        <f t="shared" si="51"/>
        <v>0</v>
      </c>
      <c r="J335" s="18">
        <f t="shared" si="52"/>
        <v>0</v>
      </c>
      <c r="K335" s="18">
        <f t="shared" si="53"/>
        <v>0</v>
      </c>
      <c r="L335" s="18">
        <f t="shared" si="54"/>
        <v>0</v>
      </c>
    </row>
    <row r="336" spans="2:12" x14ac:dyDescent="0.35">
      <c r="B336" s="10" t="s">
        <v>23</v>
      </c>
      <c r="C336" s="10" t="s">
        <v>26</v>
      </c>
      <c r="D336" s="18">
        <f t="shared" si="46"/>
        <v>1</v>
      </c>
      <c r="E336" s="18">
        <f t="shared" si="47"/>
        <v>0</v>
      </c>
      <c r="F336" s="18">
        <f t="shared" si="48"/>
        <v>0</v>
      </c>
      <c r="G336" s="18">
        <f t="shared" si="49"/>
        <v>0</v>
      </c>
      <c r="H336" s="18">
        <f t="shared" si="50"/>
        <v>0</v>
      </c>
      <c r="I336" s="18">
        <f t="shared" si="51"/>
        <v>0</v>
      </c>
      <c r="J336" s="18">
        <f t="shared" si="52"/>
        <v>0</v>
      </c>
      <c r="K336" s="18">
        <f t="shared" si="53"/>
        <v>0</v>
      </c>
      <c r="L336" s="18">
        <f t="shared" si="54"/>
        <v>0</v>
      </c>
    </row>
    <row r="337" spans="2:12" x14ac:dyDescent="0.35">
      <c r="B337" s="10" t="s">
        <v>23</v>
      </c>
      <c r="C337" s="10" t="s">
        <v>26</v>
      </c>
      <c r="D337" s="18">
        <f t="shared" si="46"/>
        <v>1</v>
      </c>
      <c r="E337" s="18">
        <f t="shared" si="47"/>
        <v>0</v>
      </c>
      <c r="F337" s="18">
        <f t="shared" si="48"/>
        <v>0</v>
      </c>
      <c r="G337" s="18">
        <f t="shared" si="49"/>
        <v>0</v>
      </c>
      <c r="H337" s="18">
        <f t="shared" si="50"/>
        <v>0</v>
      </c>
      <c r="I337" s="18">
        <f t="shared" si="51"/>
        <v>0</v>
      </c>
      <c r="J337" s="18">
        <f t="shared" si="52"/>
        <v>0</v>
      </c>
      <c r="K337" s="18">
        <f t="shared" si="53"/>
        <v>0</v>
      </c>
      <c r="L337" s="18">
        <f t="shared" si="54"/>
        <v>0</v>
      </c>
    </row>
    <row r="338" spans="2:12" x14ac:dyDescent="0.35">
      <c r="B338" s="10" t="s">
        <v>24</v>
      </c>
      <c r="C338" s="10" t="s">
        <v>25</v>
      </c>
      <c r="D338" s="18">
        <f t="shared" si="46"/>
        <v>0</v>
      </c>
      <c r="E338" s="18">
        <f t="shared" si="47"/>
        <v>0</v>
      </c>
      <c r="F338" s="18">
        <f t="shared" si="48"/>
        <v>0</v>
      </c>
      <c r="G338" s="18">
        <f t="shared" si="49"/>
        <v>0</v>
      </c>
      <c r="H338" s="18">
        <f t="shared" si="50"/>
        <v>0</v>
      </c>
      <c r="I338" s="18">
        <f t="shared" si="51"/>
        <v>0</v>
      </c>
      <c r="J338" s="18">
        <f t="shared" si="52"/>
        <v>0</v>
      </c>
      <c r="K338" s="18">
        <f t="shared" si="53"/>
        <v>0</v>
      </c>
      <c r="L338" s="18">
        <f t="shared" si="54"/>
        <v>1</v>
      </c>
    </row>
    <row r="339" spans="2:12" x14ac:dyDescent="0.35">
      <c r="B339" s="10" t="s">
        <v>23</v>
      </c>
      <c r="C339" s="10" t="s">
        <v>26</v>
      </c>
      <c r="D339" s="18">
        <f t="shared" si="46"/>
        <v>1</v>
      </c>
      <c r="E339" s="18">
        <f t="shared" si="47"/>
        <v>0</v>
      </c>
      <c r="F339" s="18">
        <f t="shared" si="48"/>
        <v>0</v>
      </c>
      <c r="G339" s="18">
        <f t="shared" si="49"/>
        <v>0</v>
      </c>
      <c r="H339" s="18">
        <f t="shared" si="50"/>
        <v>0</v>
      </c>
      <c r="I339" s="18">
        <f t="shared" si="51"/>
        <v>0</v>
      </c>
      <c r="J339" s="18">
        <f t="shared" si="52"/>
        <v>0</v>
      </c>
      <c r="K339" s="18">
        <f t="shared" si="53"/>
        <v>0</v>
      </c>
      <c r="L339" s="18">
        <f t="shared" si="54"/>
        <v>0</v>
      </c>
    </row>
    <row r="340" spans="2:12" x14ac:dyDescent="0.35">
      <c r="B340" s="10" t="s">
        <v>24</v>
      </c>
      <c r="C340" s="10" t="s">
        <v>25</v>
      </c>
      <c r="D340" s="18">
        <f t="shared" si="46"/>
        <v>0</v>
      </c>
      <c r="E340" s="18">
        <f t="shared" si="47"/>
        <v>0</v>
      </c>
      <c r="F340" s="18">
        <f t="shared" si="48"/>
        <v>0</v>
      </c>
      <c r="G340" s="18">
        <f t="shared" si="49"/>
        <v>0</v>
      </c>
      <c r="H340" s="18">
        <f t="shared" si="50"/>
        <v>0</v>
      </c>
      <c r="I340" s="18">
        <f t="shared" si="51"/>
        <v>0</v>
      </c>
      <c r="J340" s="18">
        <f t="shared" si="52"/>
        <v>0</v>
      </c>
      <c r="K340" s="18">
        <f t="shared" si="53"/>
        <v>0</v>
      </c>
      <c r="L340" s="18">
        <f t="shared" si="54"/>
        <v>1</v>
      </c>
    </row>
    <row r="341" spans="2:12" x14ac:dyDescent="0.35">
      <c r="B341" s="10" t="s">
        <v>22</v>
      </c>
      <c r="C341" s="10" t="s">
        <v>27</v>
      </c>
      <c r="D341" s="18">
        <f t="shared" si="46"/>
        <v>0</v>
      </c>
      <c r="E341" s="18">
        <f t="shared" si="47"/>
        <v>0</v>
      </c>
      <c r="F341" s="18">
        <f t="shared" si="48"/>
        <v>0</v>
      </c>
      <c r="G341" s="18">
        <f t="shared" si="49"/>
        <v>0</v>
      </c>
      <c r="H341" s="18">
        <f t="shared" si="50"/>
        <v>1</v>
      </c>
      <c r="I341" s="18">
        <f t="shared" si="51"/>
        <v>0</v>
      </c>
      <c r="J341" s="18">
        <f t="shared" si="52"/>
        <v>0</v>
      </c>
      <c r="K341" s="18">
        <f t="shared" si="53"/>
        <v>0</v>
      </c>
      <c r="L341" s="18">
        <f t="shared" si="54"/>
        <v>0</v>
      </c>
    </row>
    <row r="342" spans="2:12" x14ac:dyDescent="0.35">
      <c r="B342" s="10" t="s">
        <v>23</v>
      </c>
      <c r="C342" s="10" t="s">
        <v>26</v>
      </c>
      <c r="D342" s="18">
        <f t="shared" si="46"/>
        <v>1</v>
      </c>
      <c r="E342" s="18">
        <f t="shared" si="47"/>
        <v>0</v>
      </c>
      <c r="F342" s="18">
        <f t="shared" si="48"/>
        <v>0</v>
      </c>
      <c r="G342" s="18">
        <f t="shared" si="49"/>
        <v>0</v>
      </c>
      <c r="H342" s="18">
        <f t="shared" si="50"/>
        <v>0</v>
      </c>
      <c r="I342" s="18">
        <f t="shared" si="51"/>
        <v>0</v>
      </c>
      <c r="J342" s="18">
        <f t="shared" si="52"/>
        <v>0</v>
      </c>
      <c r="K342" s="18">
        <f t="shared" si="53"/>
        <v>0</v>
      </c>
      <c r="L342" s="18">
        <f t="shared" si="54"/>
        <v>0</v>
      </c>
    </row>
    <row r="343" spans="2:12" x14ac:dyDescent="0.35">
      <c r="B343" s="10" t="s">
        <v>23</v>
      </c>
      <c r="C343" s="10" t="s">
        <v>26</v>
      </c>
      <c r="D343" s="18">
        <f t="shared" si="46"/>
        <v>1</v>
      </c>
      <c r="E343" s="18">
        <f t="shared" si="47"/>
        <v>0</v>
      </c>
      <c r="F343" s="18">
        <f t="shared" si="48"/>
        <v>0</v>
      </c>
      <c r="G343" s="18">
        <f t="shared" si="49"/>
        <v>0</v>
      </c>
      <c r="H343" s="18">
        <f t="shared" si="50"/>
        <v>0</v>
      </c>
      <c r="I343" s="18">
        <f t="shared" si="51"/>
        <v>0</v>
      </c>
      <c r="J343" s="18">
        <f t="shared" si="52"/>
        <v>0</v>
      </c>
      <c r="K343" s="18">
        <f t="shared" si="53"/>
        <v>0</v>
      </c>
      <c r="L343" s="18">
        <f t="shared" si="54"/>
        <v>0</v>
      </c>
    </row>
    <row r="344" spans="2:12" x14ac:dyDescent="0.35">
      <c r="B344" s="10" t="s">
        <v>24</v>
      </c>
      <c r="C344" s="10" t="s">
        <v>25</v>
      </c>
      <c r="D344" s="18">
        <f t="shared" si="46"/>
        <v>0</v>
      </c>
      <c r="E344" s="18">
        <f t="shared" si="47"/>
        <v>0</v>
      </c>
      <c r="F344" s="18">
        <f t="shared" si="48"/>
        <v>0</v>
      </c>
      <c r="G344" s="18">
        <f t="shared" si="49"/>
        <v>0</v>
      </c>
      <c r="H344" s="18">
        <f t="shared" si="50"/>
        <v>0</v>
      </c>
      <c r="I344" s="18">
        <f t="shared" si="51"/>
        <v>0</v>
      </c>
      <c r="J344" s="18">
        <f t="shared" si="52"/>
        <v>0</v>
      </c>
      <c r="K344" s="18">
        <f t="shared" si="53"/>
        <v>0</v>
      </c>
      <c r="L344" s="18">
        <f t="shared" si="54"/>
        <v>1</v>
      </c>
    </row>
    <row r="345" spans="2:12" x14ac:dyDescent="0.35">
      <c r="B345" s="10" t="s">
        <v>23</v>
      </c>
      <c r="C345" s="10" t="s">
        <v>26</v>
      </c>
      <c r="D345" s="18">
        <f t="shared" si="46"/>
        <v>1</v>
      </c>
      <c r="E345" s="18">
        <f t="shared" si="47"/>
        <v>0</v>
      </c>
      <c r="F345" s="18">
        <f t="shared" si="48"/>
        <v>0</v>
      </c>
      <c r="G345" s="18">
        <f t="shared" si="49"/>
        <v>0</v>
      </c>
      <c r="H345" s="18">
        <f t="shared" si="50"/>
        <v>0</v>
      </c>
      <c r="I345" s="18">
        <f t="shared" si="51"/>
        <v>0</v>
      </c>
      <c r="J345" s="18">
        <f t="shared" si="52"/>
        <v>0</v>
      </c>
      <c r="K345" s="18">
        <f t="shared" si="53"/>
        <v>0</v>
      </c>
      <c r="L345" s="18">
        <f t="shared" si="54"/>
        <v>0</v>
      </c>
    </row>
    <row r="346" spans="2:12" x14ac:dyDescent="0.35">
      <c r="B346" s="10" t="s">
        <v>22</v>
      </c>
      <c r="C346" s="10" t="s">
        <v>27</v>
      </c>
      <c r="D346" s="18">
        <f t="shared" si="46"/>
        <v>0</v>
      </c>
      <c r="E346" s="18">
        <f t="shared" si="47"/>
        <v>0</v>
      </c>
      <c r="F346" s="18">
        <f t="shared" si="48"/>
        <v>0</v>
      </c>
      <c r="G346" s="18">
        <f t="shared" si="49"/>
        <v>0</v>
      </c>
      <c r="H346" s="18">
        <f t="shared" si="50"/>
        <v>1</v>
      </c>
      <c r="I346" s="18">
        <f t="shared" si="51"/>
        <v>0</v>
      </c>
      <c r="J346" s="18">
        <f t="shared" si="52"/>
        <v>0</v>
      </c>
      <c r="K346" s="18">
        <f t="shared" si="53"/>
        <v>0</v>
      </c>
      <c r="L346" s="18">
        <f t="shared" si="54"/>
        <v>0</v>
      </c>
    </row>
    <row r="347" spans="2:12" x14ac:dyDescent="0.35">
      <c r="B347" s="10" t="s">
        <v>23</v>
      </c>
      <c r="C347" s="10" t="s">
        <v>26</v>
      </c>
      <c r="D347" s="18">
        <f t="shared" si="46"/>
        <v>1</v>
      </c>
      <c r="E347" s="18">
        <f t="shared" si="47"/>
        <v>0</v>
      </c>
      <c r="F347" s="18">
        <f t="shared" si="48"/>
        <v>0</v>
      </c>
      <c r="G347" s="18">
        <f t="shared" si="49"/>
        <v>0</v>
      </c>
      <c r="H347" s="18">
        <f t="shared" si="50"/>
        <v>0</v>
      </c>
      <c r="I347" s="18">
        <f t="shared" si="51"/>
        <v>0</v>
      </c>
      <c r="J347" s="18">
        <f t="shared" si="52"/>
        <v>0</v>
      </c>
      <c r="K347" s="18">
        <f t="shared" si="53"/>
        <v>0</v>
      </c>
      <c r="L347" s="18">
        <f t="shared" si="54"/>
        <v>0</v>
      </c>
    </row>
    <row r="348" spans="2:12" x14ac:dyDescent="0.35">
      <c r="B348" s="10" t="s">
        <v>23</v>
      </c>
      <c r="C348" s="10" t="s">
        <v>25</v>
      </c>
      <c r="D348" s="18">
        <f t="shared" si="46"/>
        <v>0</v>
      </c>
      <c r="E348" s="18">
        <f t="shared" si="47"/>
        <v>0</v>
      </c>
      <c r="F348" s="18">
        <f t="shared" si="48"/>
        <v>1</v>
      </c>
      <c r="G348" s="18">
        <f t="shared" si="49"/>
        <v>0</v>
      </c>
      <c r="H348" s="18">
        <f t="shared" si="50"/>
        <v>0</v>
      </c>
      <c r="I348" s="18">
        <f t="shared" si="51"/>
        <v>0</v>
      </c>
      <c r="J348" s="18">
        <f t="shared" si="52"/>
        <v>0</v>
      </c>
      <c r="K348" s="18">
        <f t="shared" si="53"/>
        <v>0</v>
      </c>
      <c r="L348" s="18">
        <f t="shared" si="54"/>
        <v>0</v>
      </c>
    </row>
    <row r="349" spans="2:12" x14ac:dyDescent="0.35">
      <c r="B349" s="10" t="s">
        <v>22</v>
      </c>
      <c r="C349" s="10" t="s">
        <v>25</v>
      </c>
      <c r="D349" s="18">
        <f t="shared" si="46"/>
        <v>0</v>
      </c>
      <c r="E349" s="18">
        <f t="shared" si="47"/>
        <v>0</v>
      </c>
      <c r="F349" s="18">
        <f t="shared" si="48"/>
        <v>0</v>
      </c>
      <c r="G349" s="18">
        <f t="shared" si="49"/>
        <v>0</v>
      </c>
      <c r="H349" s="18">
        <f t="shared" si="50"/>
        <v>0</v>
      </c>
      <c r="I349" s="18">
        <f t="shared" si="51"/>
        <v>1</v>
      </c>
      <c r="J349" s="18">
        <f t="shared" si="52"/>
        <v>0</v>
      </c>
      <c r="K349" s="18">
        <f t="shared" si="53"/>
        <v>0</v>
      </c>
      <c r="L349" s="18">
        <f t="shared" si="54"/>
        <v>0</v>
      </c>
    </row>
    <row r="350" spans="2:12" x14ac:dyDescent="0.35">
      <c r="B350" s="10" t="s">
        <v>23</v>
      </c>
      <c r="C350" s="10" t="s">
        <v>26</v>
      </c>
      <c r="D350" s="18">
        <f t="shared" si="46"/>
        <v>1</v>
      </c>
      <c r="E350" s="18">
        <f t="shared" si="47"/>
        <v>0</v>
      </c>
      <c r="F350" s="18">
        <f t="shared" si="48"/>
        <v>0</v>
      </c>
      <c r="G350" s="18">
        <f t="shared" si="49"/>
        <v>0</v>
      </c>
      <c r="H350" s="18">
        <f t="shared" si="50"/>
        <v>0</v>
      </c>
      <c r="I350" s="18">
        <f t="shared" si="51"/>
        <v>0</v>
      </c>
      <c r="J350" s="18">
        <f t="shared" si="52"/>
        <v>0</v>
      </c>
      <c r="K350" s="18">
        <f t="shared" si="53"/>
        <v>0</v>
      </c>
      <c r="L350" s="18">
        <f t="shared" si="54"/>
        <v>0</v>
      </c>
    </row>
    <row r="351" spans="2:12" x14ac:dyDescent="0.35">
      <c r="B351" s="10" t="s">
        <v>22</v>
      </c>
      <c r="C351" s="10" t="s">
        <v>26</v>
      </c>
      <c r="D351" s="18">
        <f t="shared" si="46"/>
        <v>0</v>
      </c>
      <c r="E351" s="18">
        <f t="shared" si="47"/>
        <v>0</v>
      </c>
      <c r="F351" s="18">
        <f t="shared" si="48"/>
        <v>0</v>
      </c>
      <c r="G351" s="18">
        <f t="shared" si="49"/>
        <v>1</v>
      </c>
      <c r="H351" s="18">
        <f t="shared" si="50"/>
        <v>0</v>
      </c>
      <c r="I351" s="18">
        <f t="shared" si="51"/>
        <v>0</v>
      </c>
      <c r="J351" s="18">
        <f t="shared" si="52"/>
        <v>0</v>
      </c>
      <c r="K351" s="18">
        <f t="shared" si="53"/>
        <v>0</v>
      </c>
      <c r="L351" s="18">
        <f t="shared" si="54"/>
        <v>0</v>
      </c>
    </row>
    <row r="352" spans="2:12" x14ac:dyDescent="0.35">
      <c r="B352" s="10" t="s">
        <v>23</v>
      </c>
      <c r="C352" s="10" t="s">
        <v>25</v>
      </c>
      <c r="D352" s="18">
        <f t="shared" si="46"/>
        <v>0</v>
      </c>
      <c r="E352" s="18">
        <f t="shared" si="47"/>
        <v>0</v>
      </c>
      <c r="F352" s="18">
        <f t="shared" si="48"/>
        <v>1</v>
      </c>
      <c r="G352" s="18">
        <f t="shared" si="49"/>
        <v>0</v>
      </c>
      <c r="H352" s="18">
        <f t="shared" si="50"/>
        <v>0</v>
      </c>
      <c r="I352" s="18">
        <f t="shared" si="51"/>
        <v>0</v>
      </c>
      <c r="J352" s="18">
        <f t="shared" si="52"/>
        <v>0</v>
      </c>
      <c r="K352" s="18">
        <f t="shared" si="53"/>
        <v>0</v>
      </c>
      <c r="L352" s="18">
        <f t="shared" si="54"/>
        <v>0</v>
      </c>
    </row>
    <row r="353" spans="2:12" x14ac:dyDescent="0.35">
      <c r="B353" s="10" t="s">
        <v>23</v>
      </c>
      <c r="C353" s="10" t="s">
        <v>25</v>
      </c>
      <c r="D353" s="18">
        <f t="shared" si="46"/>
        <v>0</v>
      </c>
      <c r="E353" s="18">
        <f t="shared" si="47"/>
        <v>0</v>
      </c>
      <c r="F353" s="18">
        <f t="shared" si="48"/>
        <v>1</v>
      </c>
      <c r="G353" s="18">
        <f t="shared" si="49"/>
        <v>0</v>
      </c>
      <c r="H353" s="18">
        <f t="shared" si="50"/>
        <v>0</v>
      </c>
      <c r="I353" s="18">
        <f t="shared" si="51"/>
        <v>0</v>
      </c>
      <c r="J353" s="18">
        <f t="shared" si="52"/>
        <v>0</v>
      </c>
      <c r="K353" s="18">
        <f t="shared" si="53"/>
        <v>0</v>
      </c>
      <c r="L353" s="18">
        <f t="shared" si="54"/>
        <v>0</v>
      </c>
    </row>
    <row r="354" spans="2:12" x14ac:dyDescent="0.35">
      <c r="B354" s="10" t="s">
        <v>24</v>
      </c>
      <c r="C354" s="10" t="s">
        <v>26</v>
      </c>
      <c r="D354" s="18">
        <f t="shared" si="46"/>
        <v>0</v>
      </c>
      <c r="E354" s="18">
        <f t="shared" si="47"/>
        <v>0</v>
      </c>
      <c r="F354" s="18">
        <f t="shared" si="48"/>
        <v>0</v>
      </c>
      <c r="G354" s="18">
        <f t="shared" si="49"/>
        <v>0</v>
      </c>
      <c r="H354" s="18">
        <f t="shared" si="50"/>
        <v>0</v>
      </c>
      <c r="I354" s="18">
        <f t="shared" si="51"/>
        <v>0</v>
      </c>
      <c r="J354" s="18">
        <f t="shared" si="52"/>
        <v>1</v>
      </c>
      <c r="K354" s="18">
        <f t="shared" si="53"/>
        <v>0</v>
      </c>
      <c r="L354" s="18">
        <f t="shared" si="54"/>
        <v>0</v>
      </c>
    </row>
    <row r="355" spans="2:12" x14ac:dyDescent="0.35">
      <c r="B355" s="10" t="s">
        <v>23</v>
      </c>
      <c r="C355" s="10" t="s">
        <v>26</v>
      </c>
      <c r="D355" s="18">
        <f t="shared" si="46"/>
        <v>1</v>
      </c>
      <c r="E355" s="18">
        <f t="shared" si="47"/>
        <v>0</v>
      </c>
      <c r="F355" s="18">
        <f t="shared" si="48"/>
        <v>0</v>
      </c>
      <c r="G355" s="18">
        <f t="shared" si="49"/>
        <v>0</v>
      </c>
      <c r="H355" s="18">
        <f t="shared" si="50"/>
        <v>0</v>
      </c>
      <c r="I355" s="18">
        <f t="shared" si="51"/>
        <v>0</v>
      </c>
      <c r="J355" s="18">
        <f t="shared" si="52"/>
        <v>0</v>
      </c>
      <c r="K355" s="18">
        <f t="shared" si="53"/>
        <v>0</v>
      </c>
      <c r="L355" s="18">
        <f t="shared" si="54"/>
        <v>0</v>
      </c>
    </row>
    <row r="356" spans="2:12" x14ac:dyDescent="0.35">
      <c r="B356" s="10" t="s">
        <v>23</v>
      </c>
      <c r="C356" s="10" t="s">
        <v>26</v>
      </c>
      <c r="D356" s="18">
        <f t="shared" si="46"/>
        <v>1</v>
      </c>
      <c r="E356" s="18">
        <f t="shared" si="47"/>
        <v>0</v>
      </c>
      <c r="F356" s="18">
        <f t="shared" si="48"/>
        <v>0</v>
      </c>
      <c r="G356" s="18">
        <f t="shared" si="49"/>
        <v>0</v>
      </c>
      <c r="H356" s="18">
        <f t="shared" si="50"/>
        <v>0</v>
      </c>
      <c r="I356" s="18">
        <f t="shared" si="51"/>
        <v>0</v>
      </c>
      <c r="J356" s="18">
        <f t="shared" si="52"/>
        <v>0</v>
      </c>
      <c r="K356" s="18">
        <f t="shared" si="53"/>
        <v>0</v>
      </c>
      <c r="L356" s="18">
        <f t="shared" si="54"/>
        <v>0</v>
      </c>
    </row>
    <row r="357" spans="2:12" x14ac:dyDescent="0.35">
      <c r="B357" s="10" t="s">
        <v>23</v>
      </c>
      <c r="C357" s="10" t="s">
        <v>25</v>
      </c>
      <c r="D357" s="18">
        <f t="shared" si="46"/>
        <v>0</v>
      </c>
      <c r="E357" s="18">
        <f t="shared" si="47"/>
        <v>0</v>
      </c>
      <c r="F357" s="18">
        <f t="shared" si="48"/>
        <v>1</v>
      </c>
      <c r="G357" s="18">
        <f t="shared" si="49"/>
        <v>0</v>
      </c>
      <c r="H357" s="18">
        <f t="shared" si="50"/>
        <v>0</v>
      </c>
      <c r="I357" s="18">
        <f t="shared" si="51"/>
        <v>0</v>
      </c>
      <c r="J357" s="18">
        <f t="shared" si="52"/>
        <v>0</v>
      </c>
      <c r="K357" s="18">
        <f t="shared" si="53"/>
        <v>0</v>
      </c>
      <c r="L357" s="18">
        <f t="shared" si="54"/>
        <v>0</v>
      </c>
    </row>
    <row r="358" spans="2:12" x14ac:dyDescent="0.35">
      <c r="B358" s="10" t="s">
        <v>22</v>
      </c>
      <c r="C358" s="10" t="s">
        <v>27</v>
      </c>
      <c r="D358" s="18">
        <f t="shared" si="46"/>
        <v>0</v>
      </c>
      <c r="E358" s="18">
        <f t="shared" si="47"/>
        <v>0</v>
      </c>
      <c r="F358" s="18">
        <f t="shared" si="48"/>
        <v>0</v>
      </c>
      <c r="G358" s="18">
        <f t="shared" si="49"/>
        <v>0</v>
      </c>
      <c r="H358" s="18">
        <f t="shared" si="50"/>
        <v>1</v>
      </c>
      <c r="I358" s="18">
        <f t="shared" si="51"/>
        <v>0</v>
      </c>
      <c r="J358" s="18">
        <f t="shared" si="52"/>
        <v>0</v>
      </c>
      <c r="K358" s="18">
        <f t="shared" si="53"/>
        <v>0</v>
      </c>
      <c r="L358" s="18">
        <f t="shared" si="54"/>
        <v>0</v>
      </c>
    </row>
    <row r="359" spans="2:12" x14ac:dyDescent="0.35">
      <c r="B359" s="10" t="s">
        <v>22</v>
      </c>
      <c r="C359" s="10" t="s">
        <v>26</v>
      </c>
      <c r="D359" s="18">
        <f t="shared" si="46"/>
        <v>0</v>
      </c>
      <c r="E359" s="18">
        <f t="shared" si="47"/>
        <v>0</v>
      </c>
      <c r="F359" s="18">
        <f t="shared" si="48"/>
        <v>0</v>
      </c>
      <c r="G359" s="18">
        <f t="shared" si="49"/>
        <v>1</v>
      </c>
      <c r="H359" s="18">
        <f t="shared" si="50"/>
        <v>0</v>
      </c>
      <c r="I359" s="18">
        <f t="shared" si="51"/>
        <v>0</v>
      </c>
      <c r="J359" s="18">
        <f t="shared" si="52"/>
        <v>0</v>
      </c>
      <c r="K359" s="18">
        <f t="shared" si="53"/>
        <v>0</v>
      </c>
      <c r="L359" s="18">
        <f t="shared" si="54"/>
        <v>0</v>
      </c>
    </row>
    <row r="360" spans="2:12" x14ac:dyDescent="0.35">
      <c r="B360" s="10" t="s">
        <v>23</v>
      </c>
      <c r="C360" s="10" t="s">
        <v>25</v>
      </c>
      <c r="D360" s="18">
        <f t="shared" si="46"/>
        <v>0</v>
      </c>
      <c r="E360" s="18">
        <f t="shared" si="47"/>
        <v>0</v>
      </c>
      <c r="F360" s="18">
        <f t="shared" si="48"/>
        <v>1</v>
      </c>
      <c r="G360" s="18">
        <f t="shared" si="49"/>
        <v>0</v>
      </c>
      <c r="H360" s="18">
        <f t="shared" si="50"/>
        <v>0</v>
      </c>
      <c r="I360" s="18">
        <f t="shared" si="51"/>
        <v>0</v>
      </c>
      <c r="J360" s="18">
        <f t="shared" si="52"/>
        <v>0</v>
      </c>
      <c r="K360" s="18">
        <f t="shared" si="53"/>
        <v>0</v>
      </c>
      <c r="L360" s="18">
        <f t="shared" si="54"/>
        <v>0</v>
      </c>
    </row>
    <row r="361" spans="2:12" x14ac:dyDescent="0.35">
      <c r="B361" s="10" t="s">
        <v>24</v>
      </c>
      <c r="C361" s="10" t="s">
        <v>26</v>
      </c>
      <c r="D361" s="18">
        <f t="shared" si="46"/>
        <v>0</v>
      </c>
      <c r="E361" s="18">
        <f t="shared" si="47"/>
        <v>0</v>
      </c>
      <c r="F361" s="18">
        <f t="shared" si="48"/>
        <v>0</v>
      </c>
      <c r="G361" s="18">
        <f t="shared" si="49"/>
        <v>0</v>
      </c>
      <c r="H361" s="18">
        <f t="shared" si="50"/>
        <v>0</v>
      </c>
      <c r="I361" s="18">
        <f t="shared" si="51"/>
        <v>0</v>
      </c>
      <c r="J361" s="18">
        <f t="shared" si="52"/>
        <v>1</v>
      </c>
      <c r="K361" s="18">
        <f t="shared" si="53"/>
        <v>0</v>
      </c>
      <c r="L361" s="18">
        <f t="shared" si="54"/>
        <v>0</v>
      </c>
    </row>
    <row r="362" spans="2:12" x14ac:dyDescent="0.35">
      <c r="B362" s="10" t="s">
        <v>22</v>
      </c>
      <c r="C362" s="10" t="s">
        <v>27</v>
      </c>
      <c r="D362" s="18">
        <f t="shared" si="46"/>
        <v>0</v>
      </c>
      <c r="E362" s="18">
        <f t="shared" si="47"/>
        <v>0</v>
      </c>
      <c r="F362" s="18">
        <f t="shared" si="48"/>
        <v>0</v>
      </c>
      <c r="G362" s="18">
        <f t="shared" si="49"/>
        <v>0</v>
      </c>
      <c r="H362" s="18">
        <f t="shared" si="50"/>
        <v>1</v>
      </c>
      <c r="I362" s="18">
        <f t="shared" si="51"/>
        <v>0</v>
      </c>
      <c r="J362" s="18">
        <f t="shared" si="52"/>
        <v>0</v>
      </c>
      <c r="K362" s="18">
        <f t="shared" si="53"/>
        <v>0</v>
      </c>
      <c r="L362" s="18">
        <f t="shared" si="54"/>
        <v>0</v>
      </c>
    </row>
    <row r="363" spans="2:12" x14ac:dyDescent="0.35">
      <c r="B363" s="10" t="s">
        <v>23</v>
      </c>
      <c r="C363" s="10" t="s">
        <v>26</v>
      </c>
      <c r="D363" s="18">
        <f t="shared" si="46"/>
        <v>1</v>
      </c>
      <c r="E363" s="18">
        <f t="shared" si="47"/>
        <v>0</v>
      </c>
      <c r="F363" s="18">
        <f t="shared" si="48"/>
        <v>0</v>
      </c>
      <c r="G363" s="18">
        <f t="shared" si="49"/>
        <v>0</v>
      </c>
      <c r="H363" s="18">
        <f t="shared" si="50"/>
        <v>0</v>
      </c>
      <c r="I363" s="18">
        <f t="shared" si="51"/>
        <v>0</v>
      </c>
      <c r="J363" s="18">
        <f t="shared" si="52"/>
        <v>0</v>
      </c>
      <c r="K363" s="18">
        <f t="shared" si="53"/>
        <v>0</v>
      </c>
      <c r="L363" s="18">
        <f t="shared" si="54"/>
        <v>0</v>
      </c>
    </row>
    <row r="364" spans="2:12" x14ac:dyDescent="0.35">
      <c r="B364" s="10" t="s">
        <v>23</v>
      </c>
      <c r="C364" s="10" t="s">
        <v>26</v>
      </c>
      <c r="D364" s="18">
        <f t="shared" si="46"/>
        <v>1</v>
      </c>
      <c r="E364" s="18">
        <f t="shared" si="47"/>
        <v>0</v>
      </c>
      <c r="F364" s="18">
        <f t="shared" si="48"/>
        <v>0</v>
      </c>
      <c r="G364" s="18">
        <f t="shared" si="49"/>
        <v>0</v>
      </c>
      <c r="H364" s="18">
        <f t="shared" si="50"/>
        <v>0</v>
      </c>
      <c r="I364" s="18">
        <f t="shared" si="51"/>
        <v>0</v>
      </c>
      <c r="J364" s="18">
        <f t="shared" si="52"/>
        <v>0</v>
      </c>
      <c r="K364" s="18">
        <f t="shared" si="53"/>
        <v>0</v>
      </c>
      <c r="L364" s="18">
        <f t="shared" si="54"/>
        <v>0</v>
      </c>
    </row>
    <row r="365" spans="2:12" x14ac:dyDescent="0.35">
      <c r="B365" s="10" t="s">
        <v>24</v>
      </c>
      <c r="C365" s="10" t="s">
        <v>26</v>
      </c>
      <c r="D365" s="18">
        <f t="shared" si="46"/>
        <v>0</v>
      </c>
      <c r="E365" s="18">
        <f t="shared" si="47"/>
        <v>0</v>
      </c>
      <c r="F365" s="18">
        <f t="shared" si="48"/>
        <v>0</v>
      </c>
      <c r="G365" s="18">
        <f t="shared" si="49"/>
        <v>0</v>
      </c>
      <c r="H365" s="18">
        <f t="shared" si="50"/>
        <v>0</v>
      </c>
      <c r="I365" s="18">
        <f t="shared" si="51"/>
        <v>0</v>
      </c>
      <c r="J365" s="18">
        <f t="shared" si="52"/>
        <v>1</v>
      </c>
      <c r="K365" s="18">
        <f t="shared" si="53"/>
        <v>0</v>
      </c>
      <c r="L365" s="18">
        <f t="shared" si="54"/>
        <v>0</v>
      </c>
    </row>
    <row r="366" spans="2:12" x14ac:dyDescent="0.35">
      <c r="B366" s="10" t="s">
        <v>22</v>
      </c>
      <c r="C366" s="10" t="s">
        <v>27</v>
      </c>
      <c r="D366" s="18">
        <f t="shared" si="46"/>
        <v>0</v>
      </c>
      <c r="E366" s="18">
        <f t="shared" si="47"/>
        <v>0</v>
      </c>
      <c r="F366" s="18">
        <f t="shared" si="48"/>
        <v>0</v>
      </c>
      <c r="G366" s="18">
        <f t="shared" si="49"/>
        <v>0</v>
      </c>
      <c r="H366" s="18">
        <f t="shared" si="50"/>
        <v>1</v>
      </c>
      <c r="I366" s="18">
        <f t="shared" si="51"/>
        <v>0</v>
      </c>
      <c r="J366" s="18">
        <f t="shared" si="52"/>
        <v>0</v>
      </c>
      <c r="K366" s="18">
        <f t="shared" si="53"/>
        <v>0</v>
      </c>
      <c r="L366" s="18">
        <f t="shared" si="54"/>
        <v>0</v>
      </c>
    </row>
    <row r="367" spans="2:12" x14ac:dyDescent="0.35">
      <c r="B367" s="10" t="s">
        <v>23</v>
      </c>
      <c r="C367" s="10" t="s">
        <v>25</v>
      </c>
      <c r="D367" s="18">
        <f t="shared" si="46"/>
        <v>0</v>
      </c>
      <c r="E367" s="18">
        <f t="shared" si="47"/>
        <v>0</v>
      </c>
      <c r="F367" s="18">
        <f t="shared" si="48"/>
        <v>1</v>
      </c>
      <c r="G367" s="18">
        <f t="shared" si="49"/>
        <v>0</v>
      </c>
      <c r="H367" s="18">
        <f t="shared" si="50"/>
        <v>0</v>
      </c>
      <c r="I367" s="18">
        <f t="shared" si="51"/>
        <v>0</v>
      </c>
      <c r="J367" s="18">
        <f t="shared" si="52"/>
        <v>0</v>
      </c>
      <c r="K367" s="18">
        <f t="shared" si="53"/>
        <v>0</v>
      </c>
      <c r="L367" s="18">
        <f t="shared" si="54"/>
        <v>0</v>
      </c>
    </row>
    <row r="368" spans="2:12" x14ac:dyDescent="0.35">
      <c r="B368" s="10" t="s">
        <v>23</v>
      </c>
      <c r="C368" s="10" t="s">
        <v>26</v>
      </c>
      <c r="D368" s="18">
        <f t="shared" si="46"/>
        <v>1</v>
      </c>
      <c r="E368" s="18">
        <f t="shared" si="47"/>
        <v>0</v>
      </c>
      <c r="F368" s="18">
        <f t="shared" si="48"/>
        <v>0</v>
      </c>
      <c r="G368" s="18">
        <f t="shared" si="49"/>
        <v>0</v>
      </c>
      <c r="H368" s="18">
        <f t="shared" si="50"/>
        <v>0</v>
      </c>
      <c r="I368" s="18">
        <f t="shared" si="51"/>
        <v>0</v>
      </c>
      <c r="J368" s="18">
        <f t="shared" si="52"/>
        <v>0</v>
      </c>
      <c r="K368" s="18">
        <f t="shared" si="53"/>
        <v>0</v>
      </c>
      <c r="L368" s="18">
        <f t="shared" si="54"/>
        <v>0</v>
      </c>
    </row>
    <row r="369" spans="2:12" x14ac:dyDescent="0.35">
      <c r="B369" s="10" t="s">
        <v>24</v>
      </c>
      <c r="C369" s="10" t="s">
        <v>25</v>
      </c>
      <c r="D369" s="18">
        <f t="shared" si="46"/>
        <v>0</v>
      </c>
      <c r="E369" s="18">
        <f t="shared" si="47"/>
        <v>0</v>
      </c>
      <c r="F369" s="18">
        <f t="shared" si="48"/>
        <v>0</v>
      </c>
      <c r="G369" s="18">
        <f t="shared" si="49"/>
        <v>0</v>
      </c>
      <c r="H369" s="18">
        <f t="shared" si="50"/>
        <v>0</v>
      </c>
      <c r="I369" s="18">
        <f t="shared" si="51"/>
        <v>0</v>
      </c>
      <c r="J369" s="18">
        <f t="shared" si="52"/>
        <v>0</v>
      </c>
      <c r="K369" s="18">
        <f t="shared" si="53"/>
        <v>0</v>
      </c>
      <c r="L369" s="18">
        <f t="shared" si="54"/>
        <v>1</v>
      </c>
    </row>
    <row r="370" spans="2:12" x14ac:dyDescent="0.35">
      <c r="B370" s="10" t="s">
        <v>23</v>
      </c>
      <c r="C370" s="10" t="s">
        <v>26</v>
      </c>
      <c r="D370" s="18">
        <f t="shared" si="46"/>
        <v>1</v>
      </c>
      <c r="E370" s="18">
        <f t="shared" si="47"/>
        <v>0</v>
      </c>
      <c r="F370" s="18">
        <f t="shared" si="48"/>
        <v>0</v>
      </c>
      <c r="G370" s="18">
        <f t="shared" si="49"/>
        <v>0</v>
      </c>
      <c r="H370" s="18">
        <f t="shared" si="50"/>
        <v>0</v>
      </c>
      <c r="I370" s="18">
        <f t="shared" si="51"/>
        <v>0</v>
      </c>
      <c r="J370" s="18">
        <f t="shared" si="52"/>
        <v>0</v>
      </c>
      <c r="K370" s="18">
        <f t="shared" si="53"/>
        <v>0</v>
      </c>
      <c r="L370" s="18">
        <f t="shared" si="54"/>
        <v>0</v>
      </c>
    </row>
    <row r="371" spans="2:12" x14ac:dyDescent="0.35">
      <c r="B371" s="10" t="s">
        <v>24</v>
      </c>
      <c r="C371" s="10" t="s">
        <v>26</v>
      </c>
      <c r="D371" s="18">
        <f t="shared" si="46"/>
        <v>0</v>
      </c>
      <c r="E371" s="18">
        <f t="shared" si="47"/>
        <v>0</v>
      </c>
      <c r="F371" s="18">
        <f t="shared" si="48"/>
        <v>0</v>
      </c>
      <c r="G371" s="18">
        <f t="shared" si="49"/>
        <v>0</v>
      </c>
      <c r="H371" s="18">
        <f t="shared" si="50"/>
        <v>0</v>
      </c>
      <c r="I371" s="18">
        <f t="shared" si="51"/>
        <v>0</v>
      </c>
      <c r="J371" s="18">
        <f t="shared" si="52"/>
        <v>1</v>
      </c>
      <c r="K371" s="18">
        <f t="shared" si="53"/>
        <v>0</v>
      </c>
      <c r="L371" s="18">
        <f t="shared" si="54"/>
        <v>0</v>
      </c>
    </row>
    <row r="372" spans="2:12" x14ac:dyDescent="0.35">
      <c r="B372" s="10" t="s">
        <v>23</v>
      </c>
      <c r="C372" s="10" t="s">
        <v>26</v>
      </c>
      <c r="D372" s="18">
        <f t="shared" si="46"/>
        <v>1</v>
      </c>
      <c r="E372" s="18">
        <f t="shared" si="47"/>
        <v>0</v>
      </c>
      <c r="F372" s="18">
        <f t="shared" si="48"/>
        <v>0</v>
      </c>
      <c r="G372" s="18">
        <f t="shared" si="49"/>
        <v>0</v>
      </c>
      <c r="H372" s="18">
        <f t="shared" si="50"/>
        <v>0</v>
      </c>
      <c r="I372" s="18">
        <f t="shared" si="51"/>
        <v>0</v>
      </c>
      <c r="J372" s="18">
        <f t="shared" si="52"/>
        <v>0</v>
      </c>
      <c r="K372" s="18">
        <f t="shared" si="53"/>
        <v>0</v>
      </c>
      <c r="L372" s="18">
        <f t="shared" si="54"/>
        <v>0</v>
      </c>
    </row>
    <row r="373" spans="2:12" x14ac:dyDescent="0.35">
      <c r="B373" s="10" t="s">
        <v>22</v>
      </c>
      <c r="C373" s="10" t="s">
        <v>27</v>
      </c>
      <c r="D373" s="18">
        <f t="shared" si="46"/>
        <v>0</v>
      </c>
      <c r="E373" s="18">
        <f t="shared" si="47"/>
        <v>0</v>
      </c>
      <c r="F373" s="18">
        <f t="shared" si="48"/>
        <v>0</v>
      </c>
      <c r="G373" s="18">
        <f t="shared" si="49"/>
        <v>0</v>
      </c>
      <c r="H373" s="18">
        <f t="shared" si="50"/>
        <v>1</v>
      </c>
      <c r="I373" s="18">
        <f t="shared" si="51"/>
        <v>0</v>
      </c>
      <c r="J373" s="18">
        <f t="shared" si="52"/>
        <v>0</v>
      </c>
      <c r="K373" s="18">
        <f t="shared" si="53"/>
        <v>0</v>
      </c>
      <c r="L373" s="18">
        <f t="shared" si="54"/>
        <v>0</v>
      </c>
    </row>
    <row r="374" spans="2:12" x14ac:dyDescent="0.35">
      <c r="B374" s="10" t="s">
        <v>23</v>
      </c>
      <c r="C374" s="10" t="s">
        <v>26</v>
      </c>
      <c r="D374" s="18">
        <f t="shared" si="46"/>
        <v>1</v>
      </c>
      <c r="E374" s="18">
        <f t="shared" si="47"/>
        <v>0</v>
      </c>
      <c r="F374" s="18">
        <f t="shared" si="48"/>
        <v>0</v>
      </c>
      <c r="G374" s="18">
        <f t="shared" si="49"/>
        <v>0</v>
      </c>
      <c r="H374" s="18">
        <f t="shared" si="50"/>
        <v>0</v>
      </c>
      <c r="I374" s="18">
        <f t="shared" si="51"/>
        <v>0</v>
      </c>
      <c r="J374" s="18">
        <f t="shared" si="52"/>
        <v>0</v>
      </c>
      <c r="K374" s="18">
        <f t="shared" si="53"/>
        <v>0</v>
      </c>
      <c r="L374" s="18">
        <f t="shared" si="54"/>
        <v>0</v>
      </c>
    </row>
    <row r="375" spans="2:12" x14ac:dyDescent="0.35">
      <c r="B375" s="10" t="s">
        <v>23</v>
      </c>
      <c r="C375" s="10" t="s">
        <v>26</v>
      </c>
      <c r="D375" s="18">
        <f t="shared" si="46"/>
        <v>1</v>
      </c>
      <c r="E375" s="18">
        <f t="shared" si="47"/>
        <v>0</v>
      </c>
      <c r="F375" s="18">
        <f t="shared" si="48"/>
        <v>0</v>
      </c>
      <c r="G375" s="18">
        <f t="shared" si="49"/>
        <v>0</v>
      </c>
      <c r="H375" s="18">
        <f t="shared" si="50"/>
        <v>0</v>
      </c>
      <c r="I375" s="18">
        <f t="shared" si="51"/>
        <v>0</v>
      </c>
      <c r="J375" s="18">
        <f t="shared" si="52"/>
        <v>0</v>
      </c>
      <c r="K375" s="18">
        <f t="shared" si="53"/>
        <v>0</v>
      </c>
      <c r="L375" s="18">
        <f t="shared" si="54"/>
        <v>0</v>
      </c>
    </row>
    <row r="376" spans="2:12" x14ac:dyDescent="0.35">
      <c r="B376" s="10" t="s">
        <v>23</v>
      </c>
      <c r="C376" s="10" t="s">
        <v>26</v>
      </c>
      <c r="D376" s="18">
        <f t="shared" si="46"/>
        <v>1</v>
      </c>
      <c r="E376" s="18">
        <f t="shared" si="47"/>
        <v>0</v>
      </c>
      <c r="F376" s="18">
        <f t="shared" si="48"/>
        <v>0</v>
      </c>
      <c r="G376" s="18">
        <f t="shared" si="49"/>
        <v>0</v>
      </c>
      <c r="H376" s="18">
        <f t="shared" si="50"/>
        <v>0</v>
      </c>
      <c r="I376" s="18">
        <f t="shared" si="51"/>
        <v>0</v>
      </c>
      <c r="J376" s="18">
        <f t="shared" si="52"/>
        <v>0</v>
      </c>
      <c r="K376" s="18">
        <f t="shared" si="53"/>
        <v>0</v>
      </c>
      <c r="L376" s="18">
        <f t="shared" si="54"/>
        <v>0</v>
      </c>
    </row>
    <row r="377" spans="2:12" x14ac:dyDescent="0.35">
      <c r="B377" s="10" t="s">
        <v>22</v>
      </c>
      <c r="C377" s="10" t="s">
        <v>25</v>
      </c>
      <c r="D377" s="18">
        <f t="shared" si="46"/>
        <v>0</v>
      </c>
      <c r="E377" s="18">
        <f t="shared" si="47"/>
        <v>0</v>
      </c>
      <c r="F377" s="18">
        <f t="shared" si="48"/>
        <v>0</v>
      </c>
      <c r="G377" s="18">
        <f t="shared" si="49"/>
        <v>0</v>
      </c>
      <c r="H377" s="18">
        <f t="shared" si="50"/>
        <v>0</v>
      </c>
      <c r="I377" s="18">
        <f t="shared" si="51"/>
        <v>1</v>
      </c>
      <c r="J377" s="18">
        <f t="shared" si="52"/>
        <v>0</v>
      </c>
      <c r="K377" s="18">
        <f t="shared" si="53"/>
        <v>0</v>
      </c>
      <c r="L377" s="18">
        <f t="shared" si="54"/>
        <v>0</v>
      </c>
    </row>
    <row r="378" spans="2:12" x14ac:dyDescent="0.35">
      <c r="B378" s="10" t="s">
        <v>23</v>
      </c>
      <c r="C378" s="10" t="s">
        <v>26</v>
      </c>
      <c r="D378" s="18">
        <f t="shared" si="46"/>
        <v>1</v>
      </c>
      <c r="E378" s="18">
        <f t="shared" si="47"/>
        <v>0</v>
      </c>
      <c r="F378" s="18">
        <f t="shared" si="48"/>
        <v>0</v>
      </c>
      <c r="G378" s="18">
        <f t="shared" si="49"/>
        <v>0</v>
      </c>
      <c r="H378" s="18">
        <f t="shared" si="50"/>
        <v>0</v>
      </c>
      <c r="I378" s="18">
        <f t="shared" si="51"/>
        <v>0</v>
      </c>
      <c r="J378" s="18">
        <f t="shared" si="52"/>
        <v>0</v>
      </c>
      <c r="K378" s="18">
        <f t="shared" si="53"/>
        <v>0</v>
      </c>
      <c r="L378" s="18">
        <f t="shared" si="54"/>
        <v>0</v>
      </c>
    </row>
    <row r="379" spans="2:12" x14ac:dyDescent="0.35">
      <c r="B379" s="10" t="s">
        <v>22</v>
      </c>
      <c r="C379" s="10" t="s">
        <v>26</v>
      </c>
      <c r="D379" s="18">
        <f t="shared" si="46"/>
        <v>0</v>
      </c>
      <c r="E379" s="18">
        <f t="shared" si="47"/>
        <v>0</v>
      </c>
      <c r="F379" s="18">
        <f t="shared" si="48"/>
        <v>0</v>
      </c>
      <c r="G379" s="18">
        <f t="shared" si="49"/>
        <v>1</v>
      </c>
      <c r="H379" s="18">
        <f t="shared" si="50"/>
        <v>0</v>
      </c>
      <c r="I379" s="18">
        <f t="shared" si="51"/>
        <v>0</v>
      </c>
      <c r="J379" s="18">
        <f t="shared" si="52"/>
        <v>0</v>
      </c>
      <c r="K379" s="18">
        <f t="shared" si="53"/>
        <v>0</v>
      </c>
      <c r="L379" s="18">
        <f t="shared" si="54"/>
        <v>0</v>
      </c>
    </row>
    <row r="380" spans="2:12" x14ac:dyDescent="0.35">
      <c r="B380" s="10" t="s">
        <v>23</v>
      </c>
      <c r="C380" s="10" t="s">
        <v>26</v>
      </c>
      <c r="D380" s="18">
        <f t="shared" si="46"/>
        <v>1</v>
      </c>
      <c r="E380" s="18">
        <f t="shared" si="47"/>
        <v>0</v>
      </c>
      <c r="F380" s="18">
        <f t="shared" si="48"/>
        <v>0</v>
      </c>
      <c r="G380" s="18">
        <f t="shared" si="49"/>
        <v>0</v>
      </c>
      <c r="H380" s="18">
        <f t="shared" si="50"/>
        <v>0</v>
      </c>
      <c r="I380" s="18">
        <f t="shared" si="51"/>
        <v>0</v>
      </c>
      <c r="J380" s="18">
        <f t="shared" si="52"/>
        <v>0</v>
      </c>
      <c r="K380" s="18">
        <f t="shared" si="53"/>
        <v>0</v>
      </c>
      <c r="L380" s="18">
        <f t="shared" si="54"/>
        <v>0</v>
      </c>
    </row>
    <row r="381" spans="2:12" x14ac:dyDescent="0.35">
      <c r="B381" s="10" t="s">
        <v>22</v>
      </c>
      <c r="C381" s="10" t="s">
        <v>27</v>
      </c>
      <c r="D381" s="18">
        <f t="shared" si="46"/>
        <v>0</v>
      </c>
      <c r="E381" s="18">
        <f t="shared" si="47"/>
        <v>0</v>
      </c>
      <c r="F381" s="18">
        <f t="shared" si="48"/>
        <v>0</v>
      </c>
      <c r="G381" s="18">
        <f t="shared" si="49"/>
        <v>0</v>
      </c>
      <c r="H381" s="18">
        <f t="shared" si="50"/>
        <v>1</v>
      </c>
      <c r="I381" s="18">
        <f t="shared" si="51"/>
        <v>0</v>
      </c>
      <c r="J381" s="18">
        <f t="shared" si="52"/>
        <v>0</v>
      </c>
      <c r="K381" s="18">
        <f t="shared" si="53"/>
        <v>0</v>
      </c>
      <c r="L381" s="18">
        <f t="shared" si="54"/>
        <v>0</v>
      </c>
    </row>
    <row r="382" spans="2:12" x14ac:dyDescent="0.35">
      <c r="B382" s="10" t="s">
        <v>24</v>
      </c>
      <c r="C382" s="10" t="s">
        <v>25</v>
      </c>
      <c r="D382" s="18">
        <f t="shared" si="46"/>
        <v>0</v>
      </c>
      <c r="E382" s="18">
        <f t="shared" si="47"/>
        <v>0</v>
      </c>
      <c r="F382" s="18">
        <f t="shared" si="48"/>
        <v>0</v>
      </c>
      <c r="G382" s="18">
        <f t="shared" si="49"/>
        <v>0</v>
      </c>
      <c r="H382" s="18">
        <f t="shared" si="50"/>
        <v>0</v>
      </c>
      <c r="I382" s="18">
        <f t="shared" si="51"/>
        <v>0</v>
      </c>
      <c r="J382" s="18">
        <f t="shared" si="52"/>
        <v>0</v>
      </c>
      <c r="K382" s="18">
        <f t="shared" si="53"/>
        <v>0</v>
      </c>
      <c r="L382" s="18">
        <f t="shared" si="54"/>
        <v>1</v>
      </c>
    </row>
    <row r="383" spans="2:12" x14ac:dyDescent="0.35">
      <c r="B383" s="10" t="s">
        <v>22</v>
      </c>
      <c r="C383" s="10" t="s">
        <v>26</v>
      </c>
      <c r="D383" s="18">
        <f t="shared" si="46"/>
        <v>0</v>
      </c>
      <c r="E383" s="18">
        <f t="shared" si="47"/>
        <v>0</v>
      </c>
      <c r="F383" s="18">
        <f t="shared" si="48"/>
        <v>0</v>
      </c>
      <c r="G383" s="18">
        <f t="shared" si="49"/>
        <v>1</v>
      </c>
      <c r="H383" s="18">
        <f t="shared" si="50"/>
        <v>0</v>
      </c>
      <c r="I383" s="18">
        <f t="shared" si="51"/>
        <v>0</v>
      </c>
      <c r="J383" s="18">
        <f t="shared" si="52"/>
        <v>0</v>
      </c>
      <c r="K383" s="18">
        <f t="shared" si="53"/>
        <v>0</v>
      </c>
      <c r="L383" s="18">
        <f t="shared" si="54"/>
        <v>0</v>
      </c>
    </row>
    <row r="384" spans="2:12" x14ac:dyDescent="0.35">
      <c r="B384" s="10" t="s">
        <v>22</v>
      </c>
      <c r="C384" s="10" t="s">
        <v>27</v>
      </c>
      <c r="D384" s="18">
        <f t="shared" si="46"/>
        <v>0</v>
      </c>
      <c r="E384" s="18">
        <f t="shared" si="47"/>
        <v>0</v>
      </c>
      <c r="F384" s="18">
        <f t="shared" si="48"/>
        <v>0</v>
      </c>
      <c r="G384" s="18">
        <f t="shared" si="49"/>
        <v>0</v>
      </c>
      <c r="H384" s="18">
        <f t="shared" si="50"/>
        <v>1</v>
      </c>
      <c r="I384" s="18">
        <f t="shared" si="51"/>
        <v>0</v>
      </c>
      <c r="J384" s="18">
        <f t="shared" si="52"/>
        <v>0</v>
      </c>
      <c r="K384" s="18">
        <f t="shared" si="53"/>
        <v>0</v>
      </c>
      <c r="L384" s="18">
        <f t="shared" si="54"/>
        <v>0</v>
      </c>
    </row>
    <row r="385" spans="2:12" x14ac:dyDescent="0.35">
      <c r="B385" s="10" t="s">
        <v>23</v>
      </c>
      <c r="C385" s="10" t="s">
        <v>26</v>
      </c>
      <c r="D385" s="18">
        <f t="shared" si="46"/>
        <v>1</v>
      </c>
      <c r="E385" s="18">
        <f t="shared" si="47"/>
        <v>0</v>
      </c>
      <c r="F385" s="18">
        <f t="shared" si="48"/>
        <v>0</v>
      </c>
      <c r="G385" s="18">
        <f t="shared" si="49"/>
        <v>0</v>
      </c>
      <c r="H385" s="18">
        <f t="shared" si="50"/>
        <v>0</v>
      </c>
      <c r="I385" s="18">
        <f t="shared" si="51"/>
        <v>0</v>
      </c>
      <c r="J385" s="18">
        <f t="shared" si="52"/>
        <v>0</v>
      </c>
      <c r="K385" s="18">
        <f t="shared" si="53"/>
        <v>0</v>
      </c>
      <c r="L385" s="18">
        <f t="shared" si="54"/>
        <v>0</v>
      </c>
    </row>
    <row r="386" spans="2:12" x14ac:dyDescent="0.35">
      <c r="B386" s="10" t="s">
        <v>23</v>
      </c>
      <c r="C386" s="10" t="s">
        <v>26</v>
      </c>
      <c r="D386" s="18">
        <f t="shared" si="46"/>
        <v>1</v>
      </c>
      <c r="E386" s="18">
        <f t="shared" si="47"/>
        <v>0</v>
      </c>
      <c r="F386" s="18">
        <f t="shared" si="48"/>
        <v>0</v>
      </c>
      <c r="G386" s="18">
        <f t="shared" si="49"/>
        <v>0</v>
      </c>
      <c r="H386" s="18">
        <f t="shared" si="50"/>
        <v>0</v>
      </c>
      <c r="I386" s="18">
        <f t="shared" si="51"/>
        <v>0</v>
      </c>
      <c r="J386" s="18">
        <f t="shared" si="52"/>
        <v>0</v>
      </c>
      <c r="K386" s="18">
        <f t="shared" si="53"/>
        <v>0</v>
      </c>
      <c r="L386" s="18">
        <f t="shared" si="54"/>
        <v>0</v>
      </c>
    </row>
    <row r="387" spans="2:12" x14ac:dyDescent="0.35">
      <c r="B387" s="10" t="s">
        <v>23</v>
      </c>
      <c r="C387" s="10" t="s">
        <v>25</v>
      </c>
      <c r="D387" s="18">
        <f t="shared" si="46"/>
        <v>0</v>
      </c>
      <c r="E387" s="18">
        <f t="shared" si="47"/>
        <v>0</v>
      </c>
      <c r="F387" s="18">
        <f t="shared" si="48"/>
        <v>1</v>
      </c>
      <c r="G387" s="18">
        <f t="shared" si="49"/>
        <v>0</v>
      </c>
      <c r="H387" s="18">
        <f t="shared" si="50"/>
        <v>0</v>
      </c>
      <c r="I387" s="18">
        <f t="shared" si="51"/>
        <v>0</v>
      </c>
      <c r="J387" s="18">
        <f t="shared" si="52"/>
        <v>0</v>
      </c>
      <c r="K387" s="18">
        <f t="shared" si="53"/>
        <v>0</v>
      </c>
      <c r="L387" s="18">
        <f t="shared" si="54"/>
        <v>0</v>
      </c>
    </row>
    <row r="388" spans="2:12" x14ac:dyDescent="0.35">
      <c r="B388" s="10" t="s">
        <v>23</v>
      </c>
      <c r="C388" s="10" t="s">
        <v>26</v>
      </c>
      <c r="D388" s="18">
        <f t="shared" si="46"/>
        <v>1</v>
      </c>
      <c r="E388" s="18">
        <f t="shared" si="47"/>
        <v>0</v>
      </c>
      <c r="F388" s="18">
        <f t="shared" si="48"/>
        <v>0</v>
      </c>
      <c r="G388" s="18">
        <f t="shared" si="49"/>
        <v>0</v>
      </c>
      <c r="H388" s="18">
        <f t="shared" si="50"/>
        <v>0</v>
      </c>
      <c r="I388" s="18">
        <f t="shared" si="51"/>
        <v>0</v>
      </c>
      <c r="J388" s="18">
        <f t="shared" si="52"/>
        <v>0</v>
      </c>
      <c r="K388" s="18">
        <f t="shared" si="53"/>
        <v>0</v>
      </c>
      <c r="L388" s="18">
        <f t="shared" si="54"/>
        <v>0</v>
      </c>
    </row>
    <row r="389" spans="2:12" x14ac:dyDescent="0.35">
      <c r="B389" s="10" t="s">
        <v>22</v>
      </c>
      <c r="C389" s="10" t="s">
        <v>27</v>
      </c>
      <c r="D389" s="18">
        <f t="shared" ref="D389:D452" si="55">IF(AND(B389="calças", C389="clara"), 1, 0)</f>
        <v>0</v>
      </c>
      <c r="E389" s="18">
        <f t="shared" ref="E389:E452" si="56">IF(AND(B389="calças", C389="viva"), 1, 0)</f>
        <v>0</v>
      </c>
      <c r="F389" s="18">
        <f t="shared" ref="F389:F452" si="57">IF(AND(B389="calças", C389="escura"), 1, 0)</f>
        <v>0</v>
      </c>
      <c r="G389" s="18">
        <f t="shared" ref="G389:G452" si="58">IF(AND(B389="camisola", C389="clara"), 1, 0)</f>
        <v>0</v>
      </c>
      <c r="H389" s="18">
        <f t="shared" ref="H389:H452" si="59">IF(AND(B389="camisola", C389="viva"), 1, 0)</f>
        <v>1</v>
      </c>
      <c r="I389" s="18">
        <f t="shared" ref="I389:I452" si="60">IF(AND(B389="camisola", C389="escura"), 1, 0)</f>
        <v>0</v>
      </c>
      <c r="J389" s="18">
        <f t="shared" ref="J389:J452" si="61">IF(AND(B389="t-shirt", C389="clara"), 1, 0)</f>
        <v>0</v>
      </c>
      <c r="K389" s="18">
        <f t="shared" ref="K389:K452" si="62">IF(AND(B389="t-shirt", C389="viva"), 1, 0)</f>
        <v>0</v>
      </c>
      <c r="L389" s="18">
        <f t="shared" ref="L389:L452" si="63">IF(AND(B389="t-shirt", C389="escura"), 1, 0)</f>
        <v>0</v>
      </c>
    </row>
    <row r="390" spans="2:12" x14ac:dyDescent="0.35">
      <c r="B390" s="10" t="s">
        <v>23</v>
      </c>
      <c r="C390" s="10" t="s">
        <v>26</v>
      </c>
      <c r="D390" s="18">
        <f t="shared" si="55"/>
        <v>1</v>
      </c>
      <c r="E390" s="18">
        <f t="shared" si="56"/>
        <v>0</v>
      </c>
      <c r="F390" s="18">
        <f t="shared" si="57"/>
        <v>0</v>
      </c>
      <c r="G390" s="18">
        <f t="shared" si="58"/>
        <v>0</v>
      </c>
      <c r="H390" s="18">
        <f t="shared" si="59"/>
        <v>0</v>
      </c>
      <c r="I390" s="18">
        <f t="shared" si="60"/>
        <v>0</v>
      </c>
      <c r="J390" s="18">
        <f t="shared" si="61"/>
        <v>0</v>
      </c>
      <c r="K390" s="18">
        <f t="shared" si="62"/>
        <v>0</v>
      </c>
      <c r="L390" s="18">
        <f t="shared" si="63"/>
        <v>0</v>
      </c>
    </row>
    <row r="391" spans="2:12" x14ac:dyDescent="0.35">
      <c r="B391" s="10" t="s">
        <v>23</v>
      </c>
      <c r="C391" s="10" t="s">
        <v>25</v>
      </c>
      <c r="D391" s="18">
        <f t="shared" si="55"/>
        <v>0</v>
      </c>
      <c r="E391" s="18">
        <f t="shared" si="56"/>
        <v>0</v>
      </c>
      <c r="F391" s="18">
        <f t="shared" si="57"/>
        <v>1</v>
      </c>
      <c r="G391" s="18">
        <f t="shared" si="58"/>
        <v>0</v>
      </c>
      <c r="H391" s="18">
        <f t="shared" si="59"/>
        <v>0</v>
      </c>
      <c r="I391" s="18">
        <f t="shared" si="60"/>
        <v>0</v>
      </c>
      <c r="J391" s="18">
        <f t="shared" si="61"/>
        <v>0</v>
      </c>
      <c r="K391" s="18">
        <f t="shared" si="62"/>
        <v>0</v>
      </c>
      <c r="L391" s="18">
        <f t="shared" si="63"/>
        <v>0</v>
      </c>
    </row>
    <row r="392" spans="2:12" x14ac:dyDescent="0.35">
      <c r="B392" s="10" t="s">
        <v>23</v>
      </c>
      <c r="C392" s="10" t="s">
        <v>26</v>
      </c>
      <c r="D392" s="18">
        <f t="shared" si="55"/>
        <v>1</v>
      </c>
      <c r="E392" s="18">
        <f t="shared" si="56"/>
        <v>0</v>
      </c>
      <c r="F392" s="18">
        <f t="shared" si="57"/>
        <v>0</v>
      </c>
      <c r="G392" s="18">
        <f t="shared" si="58"/>
        <v>0</v>
      </c>
      <c r="H392" s="18">
        <f t="shared" si="59"/>
        <v>0</v>
      </c>
      <c r="I392" s="18">
        <f t="shared" si="60"/>
        <v>0</v>
      </c>
      <c r="J392" s="18">
        <f t="shared" si="61"/>
        <v>0</v>
      </c>
      <c r="K392" s="18">
        <f t="shared" si="62"/>
        <v>0</v>
      </c>
      <c r="L392" s="18">
        <f t="shared" si="63"/>
        <v>0</v>
      </c>
    </row>
    <row r="393" spans="2:12" x14ac:dyDescent="0.35">
      <c r="B393" s="10" t="s">
        <v>23</v>
      </c>
      <c r="C393" s="10" t="s">
        <v>26</v>
      </c>
      <c r="D393" s="18">
        <f t="shared" si="55"/>
        <v>1</v>
      </c>
      <c r="E393" s="18">
        <f t="shared" si="56"/>
        <v>0</v>
      </c>
      <c r="F393" s="18">
        <f t="shared" si="57"/>
        <v>0</v>
      </c>
      <c r="G393" s="18">
        <f t="shared" si="58"/>
        <v>0</v>
      </c>
      <c r="H393" s="18">
        <f t="shared" si="59"/>
        <v>0</v>
      </c>
      <c r="I393" s="18">
        <f t="shared" si="60"/>
        <v>0</v>
      </c>
      <c r="J393" s="18">
        <f t="shared" si="61"/>
        <v>0</v>
      </c>
      <c r="K393" s="18">
        <f t="shared" si="62"/>
        <v>0</v>
      </c>
      <c r="L393" s="18">
        <f t="shared" si="63"/>
        <v>0</v>
      </c>
    </row>
    <row r="394" spans="2:12" x14ac:dyDescent="0.35">
      <c r="B394" s="10" t="s">
        <v>23</v>
      </c>
      <c r="C394" s="10" t="s">
        <v>26</v>
      </c>
      <c r="D394" s="18">
        <f t="shared" si="55"/>
        <v>1</v>
      </c>
      <c r="E394" s="18">
        <f t="shared" si="56"/>
        <v>0</v>
      </c>
      <c r="F394" s="18">
        <f t="shared" si="57"/>
        <v>0</v>
      </c>
      <c r="G394" s="18">
        <f t="shared" si="58"/>
        <v>0</v>
      </c>
      <c r="H394" s="18">
        <f t="shared" si="59"/>
        <v>0</v>
      </c>
      <c r="I394" s="18">
        <f t="shared" si="60"/>
        <v>0</v>
      </c>
      <c r="J394" s="18">
        <f t="shared" si="61"/>
        <v>0</v>
      </c>
      <c r="K394" s="18">
        <f t="shared" si="62"/>
        <v>0</v>
      </c>
      <c r="L394" s="18">
        <f t="shared" si="63"/>
        <v>0</v>
      </c>
    </row>
    <row r="395" spans="2:12" x14ac:dyDescent="0.35">
      <c r="B395" s="10" t="s">
        <v>22</v>
      </c>
      <c r="C395" s="10" t="s">
        <v>27</v>
      </c>
      <c r="D395" s="18">
        <f t="shared" si="55"/>
        <v>0</v>
      </c>
      <c r="E395" s="18">
        <f t="shared" si="56"/>
        <v>0</v>
      </c>
      <c r="F395" s="18">
        <f t="shared" si="57"/>
        <v>0</v>
      </c>
      <c r="G395" s="18">
        <f t="shared" si="58"/>
        <v>0</v>
      </c>
      <c r="H395" s="18">
        <f t="shared" si="59"/>
        <v>1</v>
      </c>
      <c r="I395" s="18">
        <f t="shared" si="60"/>
        <v>0</v>
      </c>
      <c r="J395" s="18">
        <f t="shared" si="61"/>
        <v>0</v>
      </c>
      <c r="K395" s="18">
        <f t="shared" si="62"/>
        <v>0</v>
      </c>
      <c r="L395" s="18">
        <f t="shared" si="63"/>
        <v>0</v>
      </c>
    </row>
    <row r="396" spans="2:12" x14ac:dyDescent="0.35">
      <c r="B396" s="10" t="s">
        <v>22</v>
      </c>
      <c r="C396" s="10" t="s">
        <v>25</v>
      </c>
      <c r="D396" s="18">
        <f t="shared" si="55"/>
        <v>0</v>
      </c>
      <c r="E396" s="18">
        <f t="shared" si="56"/>
        <v>0</v>
      </c>
      <c r="F396" s="18">
        <f t="shared" si="57"/>
        <v>0</v>
      </c>
      <c r="G396" s="18">
        <f t="shared" si="58"/>
        <v>0</v>
      </c>
      <c r="H396" s="18">
        <f t="shared" si="59"/>
        <v>0</v>
      </c>
      <c r="I396" s="18">
        <f t="shared" si="60"/>
        <v>1</v>
      </c>
      <c r="J396" s="18">
        <f t="shared" si="61"/>
        <v>0</v>
      </c>
      <c r="K396" s="18">
        <f t="shared" si="62"/>
        <v>0</v>
      </c>
      <c r="L396" s="18">
        <f t="shared" si="63"/>
        <v>0</v>
      </c>
    </row>
    <row r="397" spans="2:12" x14ac:dyDescent="0.35">
      <c r="B397" s="10" t="s">
        <v>23</v>
      </c>
      <c r="C397" s="10" t="s">
        <v>26</v>
      </c>
      <c r="D397" s="18">
        <f t="shared" si="55"/>
        <v>1</v>
      </c>
      <c r="E397" s="18">
        <f t="shared" si="56"/>
        <v>0</v>
      </c>
      <c r="F397" s="18">
        <f t="shared" si="57"/>
        <v>0</v>
      </c>
      <c r="G397" s="18">
        <f t="shared" si="58"/>
        <v>0</v>
      </c>
      <c r="H397" s="18">
        <f t="shared" si="59"/>
        <v>0</v>
      </c>
      <c r="I397" s="18">
        <f t="shared" si="60"/>
        <v>0</v>
      </c>
      <c r="J397" s="18">
        <f t="shared" si="61"/>
        <v>0</v>
      </c>
      <c r="K397" s="18">
        <f t="shared" si="62"/>
        <v>0</v>
      </c>
      <c r="L397" s="18">
        <f t="shared" si="63"/>
        <v>0</v>
      </c>
    </row>
    <row r="398" spans="2:12" x14ac:dyDescent="0.35">
      <c r="B398" s="10" t="s">
        <v>22</v>
      </c>
      <c r="C398" s="10" t="s">
        <v>27</v>
      </c>
      <c r="D398" s="18">
        <f t="shared" si="55"/>
        <v>0</v>
      </c>
      <c r="E398" s="18">
        <f t="shared" si="56"/>
        <v>0</v>
      </c>
      <c r="F398" s="18">
        <f t="shared" si="57"/>
        <v>0</v>
      </c>
      <c r="G398" s="18">
        <f t="shared" si="58"/>
        <v>0</v>
      </c>
      <c r="H398" s="18">
        <f t="shared" si="59"/>
        <v>1</v>
      </c>
      <c r="I398" s="18">
        <f t="shared" si="60"/>
        <v>0</v>
      </c>
      <c r="J398" s="18">
        <f t="shared" si="61"/>
        <v>0</v>
      </c>
      <c r="K398" s="18">
        <f t="shared" si="62"/>
        <v>0</v>
      </c>
      <c r="L398" s="18">
        <f t="shared" si="63"/>
        <v>0</v>
      </c>
    </row>
    <row r="399" spans="2:12" x14ac:dyDescent="0.35">
      <c r="B399" s="10" t="s">
        <v>23</v>
      </c>
      <c r="C399" s="10" t="s">
        <v>26</v>
      </c>
      <c r="D399" s="18">
        <f t="shared" si="55"/>
        <v>1</v>
      </c>
      <c r="E399" s="18">
        <f t="shared" si="56"/>
        <v>0</v>
      </c>
      <c r="F399" s="18">
        <f t="shared" si="57"/>
        <v>0</v>
      </c>
      <c r="G399" s="18">
        <f t="shared" si="58"/>
        <v>0</v>
      </c>
      <c r="H399" s="18">
        <f t="shared" si="59"/>
        <v>0</v>
      </c>
      <c r="I399" s="18">
        <f t="shared" si="60"/>
        <v>0</v>
      </c>
      <c r="J399" s="18">
        <f t="shared" si="61"/>
        <v>0</v>
      </c>
      <c r="K399" s="18">
        <f t="shared" si="62"/>
        <v>0</v>
      </c>
      <c r="L399" s="18">
        <f t="shared" si="63"/>
        <v>0</v>
      </c>
    </row>
    <row r="400" spans="2:12" x14ac:dyDescent="0.35">
      <c r="B400" s="10" t="s">
        <v>23</v>
      </c>
      <c r="C400" s="10" t="s">
        <v>26</v>
      </c>
      <c r="D400" s="18">
        <f t="shared" si="55"/>
        <v>1</v>
      </c>
      <c r="E400" s="18">
        <f t="shared" si="56"/>
        <v>0</v>
      </c>
      <c r="F400" s="18">
        <f t="shared" si="57"/>
        <v>0</v>
      </c>
      <c r="G400" s="18">
        <f t="shared" si="58"/>
        <v>0</v>
      </c>
      <c r="H400" s="18">
        <f t="shared" si="59"/>
        <v>0</v>
      </c>
      <c r="I400" s="18">
        <f t="shared" si="60"/>
        <v>0</v>
      </c>
      <c r="J400" s="18">
        <f t="shared" si="61"/>
        <v>0</v>
      </c>
      <c r="K400" s="18">
        <f t="shared" si="62"/>
        <v>0</v>
      </c>
      <c r="L400" s="18">
        <f t="shared" si="63"/>
        <v>0</v>
      </c>
    </row>
    <row r="401" spans="2:12" x14ac:dyDescent="0.35">
      <c r="B401" s="10" t="s">
        <v>24</v>
      </c>
      <c r="C401" s="10" t="s">
        <v>25</v>
      </c>
      <c r="D401" s="18">
        <f t="shared" si="55"/>
        <v>0</v>
      </c>
      <c r="E401" s="18">
        <f t="shared" si="56"/>
        <v>0</v>
      </c>
      <c r="F401" s="18">
        <f t="shared" si="57"/>
        <v>0</v>
      </c>
      <c r="G401" s="18">
        <f t="shared" si="58"/>
        <v>0</v>
      </c>
      <c r="H401" s="18">
        <f t="shared" si="59"/>
        <v>0</v>
      </c>
      <c r="I401" s="18">
        <f t="shared" si="60"/>
        <v>0</v>
      </c>
      <c r="J401" s="18">
        <f t="shared" si="61"/>
        <v>0</v>
      </c>
      <c r="K401" s="18">
        <f t="shared" si="62"/>
        <v>0</v>
      </c>
      <c r="L401" s="18">
        <f t="shared" si="63"/>
        <v>1</v>
      </c>
    </row>
    <row r="402" spans="2:12" x14ac:dyDescent="0.35">
      <c r="B402" s="10" t="s">
        <v>23</v>
      </c>
      <c r="C402" s="10" t="s">
        <v>26</v>
      </c>
      <c r="D402" s="18">
        <f t="shared" si="55"/>
        <v>1</v>
      </c>
      <c r="E402" s="18">
        <f t="shared" si="56"/>
        <v>0</v>
      </c>
      <c r="F402" s="18">
        <f t="shared" si="57"/>
        <v>0</v>
      </c>
      <c r="G402" s="18">
        <f t="shared" si="58"/>
        <v>0</v>
      </c>
      <c r="H402" s="18">
        <f t="shared" si="59"/>
        <v>0</v>
      </c>
      <c r="I402" s="18">
        <f t="shared" si="60"/>
        <v>0</v>
      </c>
      <c r="J402" s="18">
        <f t="shared" si="61"/>
        <v>0</v>
      </c>
      <c r="K402" s="18">
        <f t="shared" si="62"/>
        <v>0</v>
      </c>
      <c r="L402" s="18">
        <f t="shared" si="63"/>
        <v>0</v>
      </c>
    </row>
    <row r="403" spans="2:12" x14ac:dyDescent="0.35">
      <c r="B403" s="10" t="s">
        <v>24</v>
      </c>
      <c r="C403" s="10" t="s">
        <v>25</v>
      </c>
      <c r="D403" s="18">
        <f t="shared" si="55"/>
        <v>0</v>
      </c>
      <c r="E403" s="18">
        <f t="shared" si="56"/>
        <v>0</v>
      </c>
      <c r="F403" s="18">
        <f t="shared" si="57"/>
        <v>0</v>
      </c>
      <c r="G403" s="18">
        <f t="shared" si="58"/>
        <v>0</v>
      </c>
      <c r="H403" s="18">
        <f t="shared" si="59"/>
        <v>0</v>
      </c>
      <c r="I403" s="18">
        <f t="shared" si="60"/>
        <v>0</v>
      </c>
      <c r="J403" s="18">
        <f t="shared" si="61"/>
        <v>0</v>
      </c>
      <c r="K403" s="18">
        <f t="shared" si="62"/>
        <v>0</v>
      </c>
      <c r="L403" s="18">
        <f t="shared" si="63"/>
        <v>1</v>
      </c>
    </row>
    <row r="404" spans="2:12" x14ac:dyDescent="0.35">
      <c r="B404" s="10" t="s">
        <v>23</v>
      </c>
      <c r="C404" s="10" t="s">
        <v>26</v>
      </c>
      <c r="D404" s="18">
        <f t="shared" si="55"/>
        <v>1</v>
      </c>
      <c r="E404" s="18">
        <f t="shared" si="56"/>
        <v>0</v>
      </c>
      <c r="F404" s="18">
        <f t="shared" si="57"/>
        <v>0</v>
      </c>
      <c r="G404" s="18">
        <f t="shared" si="58"/>
        <v>0</v>
      </c>
      <c r="H404" s="18">
        <f t="shared" si="59"/>
        <v>0</v>
      </c>
      <c r="I404" s="18">
        <f t="shared" si="60"/>
        <v>0</v>
      </c>
      <c r="J404" s="18">
        <f t="shared" si="61"/>
        <v>0</v>
      </c>
      <c r="K404" s="18">
        <f t="shared" si="62"/>
        <v>0</v>
      </c>
      <c r="L404" s="18">
        <f t="shared" si="63"/>
        <v>0</v>
      </c>
    </row>
    <row r="405" spans="2:12" x14ac:dyDescent="0.35">
      <c r="B405" s="10" t="s">
        <v>23</v>
      </c>
      <c r="C405" s="10" t="s">
        <v>26</v>
      </c>
      <c r="D405" s="18">
        <f t="shared" si="55"/>
        <v>1</v>
      </c>
      <c r="E405" s="18">
        <f t="shared" si="56"/>
        <v>0</v>
      </c>
      <c r="F405" s="18">
        <f t="shared" si="57"/>
        <v>0</v>
      </c>
      <c r="G405" s="18">
        <f t="shared" si="58"/>
        <v>0</v>
      </c>
      <c r="H405" s="18">
        <f t="shared" si="59"/>
        <v>0</v>
      </c>
      <c r="I405" s="18">
        <f t="shared" si="60"/>
        <v>0</v>
      </c>
      <c r="J405" s="18">
        <f t="shared" si="61"/>
        <v>0</v>
      </c>
      <c r="K405" s="18">
        <f t="shared" si="62"/>
        <v>0</v>
      </c>
      <c r="L405" s="18">
        <f t="shared" si="63"/>
        <v>0</v>
      </c>
    </row>
    <row r="406" spans="2:12" x14ac:dyDescent="0.35">
      <c r="B406" s="10" t="s">
        <v>23</v>
      </c>
      <c r="C406" s="10" t="s">
        <v>26</v>
      </c>
      <c r="D406" s="18">
        <f t="shared" si="55"/>
        <v>1</v>
      </c>
      <c r="E406" s="18">
        <f t="shared" si="56"/>
        <v>0</v>
      </c>
      <c r="F406" s="18">
        <f t="shared" si="57"/>
        <v>0</v>
      </c>
      <c r="G406" s="18">
        <f t="shared" si="58"/>
        <v>0</v>
      </c>
      <c r="H406" s="18">
        <f t="shared" si="59"/>
        <v>0</v>
      </c>
      <c r="I406" s="18">
        <f t="shared" si="60"/>
        <v>0</v>
      </c>
      <c r="J406" s="18">
        <f t="shared" si="61"/>
        <v>0</v>
      </c>
      <c r="K406" s="18">
        <f t="shared" si="62"/>
        <v>0</v>
      </c>
      <c r="L406" s="18">
        <f t="shared" si="63"/>
        <v>0</v>
      </c>
    </row>
    <row r="407" spans="2:12" x14ac:dyDescent="0.35">
      <c r="B407" s="10" t="s">
        <v>23</v>
      </c>
      <c r="C407" s="10" t="s">
        <v>26</v>
      </c>
      <c r="D407" s="18">
        <f t="shared" si="55"/>
        <v>1</v>
      </c>
      <c r="E407" s="18">
        <f t="shared" si="56"/>
        <v>0</v>
      </c>
      <c r="F407" s="18">
        <f t="shared" si="57"/>
        <v>0</v>
      </c>
      <c r="G407" s="18">
        <f t="shared" si="58"/>
        <v>0</v>
      </c>
      <c r="H407" s="18">
        <f t="shared" si="59"/>
        <v>0</v>
      </c>
      <c r="I407" s="18">
        <f t="shared" si="60"/>
        <v>0</v>
      </c>
      <c r="J407" s="18">
        <f t="shared" si="61"/>
        <v>0</v>
      </c>
      <c r="K407" s="18">
        <f t="shared" si="62"/>
        <v>0</v>
      </c>
      <c r="L407" s="18">
        <f t="shared" si="63"/>
        <v>0</v>
      </c>
    </row>
    <row r="408" spans="2:12" x14ac:dyDescent="0.35">
      <c r="B408" s="10" t="s">
        <v>24</v>
      </c>
      <c r="C408" s="10" t="s">
        <v>25</v>
      </c>
      <c r="D408" s="18">
        <f t="shared" si="55"/>
        <v>0</v>
      </c>
      <c r="E408" s="18">
        <f t="shared" si="56"/>
        <v>0</v>
      </c>
      <c r="F408" s="18">
        <f t="shared" si="57"/>
        <v>0</v>
      </c>
      <c r="G408" s="18">
        <f t="shared" si="58"/>
        <v>0</v>
      </c>
      <c r="H408" s="18">
        <f t="shared" si="59"/>
        <v>0</v>
      </c>
      <c r="I408" s="18">
        <f t="shared" si="60"/>
        <v>0</v>
      </c>
      <c r="J408" s="18">
        <f t="shared" si="61"/>
        <v>0</v>
      </c>
      <c r="K408" s="18">
        <f t="shared" si="62"/>
        <v>0</v>
      </c>
      <c r="L408" s="18">
        <f t="shared" si="63"/>
        <v>1</v>
      </c>
    </row>
    <row r="409" spans="2:12" x14ac:dyDescent="0.35">
      <c r="B409" s="10" t="s">
        <v>24</v>
      </c>
      <c r="C409" s="10" t="s">
        <v>25</v>
      </c>
      <c r="D409" s="18">
        <f t="shared" si="55"/>
        <v>0</v>
      </c>
      <c r="E409" s="18">
        <f t="shared" si="56"/>
        <v>0</v>
      </c>
      <c r="F409" s="18">
        <f t="shared" si="57"/>
        <v>0</v>
      </c>
      <c r="G409" s="18">
        <f t="shared" si="58"/>
        <v>0</v>
      </c>
      <c r="H409" s="18">
        <f t="shared" si="59"/>
        <v>0</v>
      </c>
      <c r="I409" s="18">
        <f t="shared" si="60"/>
        <v>0</v>
      </c>
      <c r="J409" s="18">
        <f t="shared" si="61"/>
        <v>0</v>
      </c>
      <c r="K409" s="18">
        <f t="shared" si="62"/>
        <v>0</v>
      </c>
      <c r="L409" s="18">
        <f t="shared" si="63"/>
        <v>1</v>
      </c>
    </row>
    <row r="410" spans="2:12" x14ac:dyDescent="0.35">
      <c r="B410" s="10" t="s">
        <v>23</v>
      </c>
      <c r="C410" s="10" t="s">
        <v>26</v>
      </c>
      <c r="D410" s="18">
        <f t="shared" si="55"/>
        <v>1</v>
      </c>
      <c r="E410" s="18">
        <f t="shared" si="56"/>
        <v>0</v>
      </c>
      <c r="F410" s="18">
        <f t="shared" si="57"/>
        <v>0</v>
      </c>
      <c r="G410" s="18">
        <f t="shared" si="58"/>
        <v>0</v>
      </c>
      <c r="H410" s="18">
        <f t="shared" si="59"/>
        <v>0</v>
      </c>
      <c r="I410" s="18">
        <f t="shared" si="60"/>
        <v>0</v>
      </c>
      <c r="J410" s="18">
        <f t="shared" si="61"/>
        <v>0</v>
      </c>
      <c r="K410" s="18">
        <f t="shared" si="62"/>
        <v>0</v>
      </c>
      <c r="L410" s="18">
        <f t="shared" si="63"/>
        <v>0</v>
      </c>
    </row>
    <row r="411" spans="2:12" x14ac:dyDescent="0.35">
      <c r="B411" s="10" t="s">
        <v>22</v>
      </c>
      <c r="C411" s="10" t="s">
        <v>27</v>
      </c>
      <c r="D411" s="18">
        <f t="shared" si="55"/>
        <v>0</v>
      </c>
      <c r="E411" s="18">
        <f t="shared" si="56"/>
        <v>0</v>
      </c>
      <c r="F411" s="18">
        <f t="shared" si="57"/>
        <v>0</v>
      </c>
      <c r="G411" s="18">
        <f t="shared" si="58"/>
        <v>0</v>
      </c>
      <c r="H411" s="18">
        <f t="shared" si="59"/>
        <v>1</v>
      </c>
      <c r="I411" s="18">
        <f t="shared" si="60"/>
        <v>0</v>
      </c>
      <c r="J411" s="18">
        <f t="shared" si="61"/>
        <v>0</v>
      </c>
      <c r="K411" s="18">
        <f t="shared" si="62"/>
        <v>0</v>
      </c>
      <c r="L411" s="18">
        <f t="shared" si="63"/>
        <v>0</v>
      </c>
    </row>
    <row r="412" spans="2:12" x14ac:dyDescent="0.35">
      <c r="B412" s="10" t="s">
        <v>23</v>
      </c>
      <c r="C412" s="10" t="s">
        <v>26</v>
      </c>
      <c r="D412" s="18">
        <f t="shared" si="55"/>
        <v>1</v>
      </c>
      <c r="E412" s="18">
        <f t="shared" si="56"/>
        <v>0</v>
      </c>
      <c r="F412" s="18">
        <f t="shared" si="57"/>
        <v>0</v>
      </c>
      <c r="G412" s="18">
        <f t="shared" si="58"/>
        <v>0</v>
      </c>
      <c r="H412" s="18">
        <f t="shared" si="59"/>
        <v>0</v>
      </c>
      <c r="I412" s="18">
        <f t="shared" si="60"/>
        <v>0</v>
      </c>
      <c r="J412" s="18">
        <f t="shared" si="61"/>
        <v>0</v>
      </c>
      <c r="K412" s="18">
        <f t="shared" si="62"/>
        <v>0</v>
      </c>
      <c r="L412" s="18">
        <f t="shared" si="63"/>
        <v>0</v>
      </c>
    </row>
    <row r="413" spans="2:12" x14ac:dyDescent="0.35">
      <c r="B413" s="10" t="s">
        <v>22</v>
      </c>
      <c r="C413" s="10" t="s">
        <v>26</v>
      </c>
      <c r="D413" s="18">
        <f t="shared" si="55"/>
        <v>0</v>
      </c>
      <c r="E413" s="18">
        <f t="shared" si="56"/>
        <v>0</v>
      </c>
      <c r="F413" s="18">
        <f t="shared" si="57"/>
        <v>0</v>
      </c>
      <c r="G413" s="18">
        <f t="shared" si="58"/>
        <v>1</v>
      </c>
      <c r="H413" s="18">
        <f t="shared" si="59"/>
        <v>0</v>
      </c>
      <c r="I413" s="18">
        <f t="shared" si="60"/>
        <v>0</v>
      </c>
      <c r="J413" s="18">
        <f t="shared" si="61"/>
        <v>0</v>
      </c>
      <c r="K413" s="18">
        <f t="shared" si="62"/>
        <v>0</v>
      </c>
      <c r="L413" s="18">
        <f t="shared" si="63"/>
        <v>0</v>
      </c>
    </row>
    <row r="414" spans="2:12" x14ac:dyDescent="0.35">
      <c r="B414" s="10" t="s">
        <v>24</v>
      </c>
      <c r="C414" s="10" t="s">
        <v>26</v>
      </c>
      <c r="D414" s="18">
        <f t="shared" si="55"/>
        <v>0</v>
      </c>
      <c r="E414" s="18">
        <f t="shared" si="56"/>
        <v>0</v>
      </c>
      <c r="F414" s="18">
        <f t="shared" si="57"/>
        <v>0</v>
      </c>
      <c r="G414" s="18">
        <f t="shared" si="58"/>
        <v>0</v>
      </c>
      <c r="H414" s="18">
        <f t="shared" si="59"/>
        <v>0</v>
      </c>
      <c r="I414" s="18">
        <f t="shared" si="60"/>
        <v>0</v>
      </c>
      <c r="J414" s="18">
        <f t="shared" si="61"/>
        <v>1</v>
      </c>
      <c r="K414" s="18">
        <f t="shared" si="62"/>
        <v>0</v>
      </c>
      <c r="L414" s="18">
        <f t="shared" si="63"/>
        <v>0</v>
      </c>
    </row>
    <row r="415" spans="2:12" x14ac:dyDescent="0.35">
      <c r="B415" s="10" t="s">
        <v>24</v>
      </c>
      <c r="C415" s="10" t="s">
        <v>25</v>
      </c>
      <c r="D415" s="18">
        <f t="shared" si="55"/>
        <v>0</v>
      </c>
      <c r="E415" s="18">
        <f t="shared" si="56"/>
        <v>0</v>
      </c>
      <c r="F415" s="18">
        <f t="shared" si="57"/>
        <v>0</v>
      </c>
      <c r="G415" s="18">
        <f t="shared" si="58"/>
        <v>0</v>
      </c>
      <c r="H415" s="18">
        <f t="shared" si="59"/>
        <v>0</v>
      </c>
      <c r="I415" s="18">
        <f t="shared" si="60"/>
        <v>0</v>
      </c>
      <c r="J415" s="18">
        <f t="shared" si="61"/>
        <v>0</v>
      </c>
      <c r="K415" s="18">
        <f t="shared" si="62"/>
        <v>0</v>
      </c>
      <c r="L415" s="18">
        <f t="shared" si="63"/>
        <v>1</v>
      </c>
    </row>
    <row r="416" spans="2:12" x14ac:dyDescent="0.35">
      <c r="B416" s="10" t="s">
        <v>23</v>
      </c>
      <c r="C416" s="10" t="s">
        <v>26</v>
      </c>
      <c r="D416" s="18">
        <f t="shared" si="55"/>
        <v>1</v>
      </c>
      <c r="E416" s="18">
        <f t="shared" si="56"/>
        <v>0</v>
      </c>
      <c r="F416" s="18">
        <f t="shared" si="57"/>
        <v>0</v>
      </c>
      <c r="G416" s="18">
        <f t="shared" si="58"/>
        <v>0</v>
      </c>
      <c r="H416" s="18">
        <f t="shared" si="59"/>
        <v>0</v>
      </c>
      <c r="I416" s="18">
        <f t="shared" si="60"/>
        <v>0</v>
      </c>
      <c r="J416" s="18">
        <f t="shared" si="61"/>
        <v>0</v>
      </c>
      <c r="K416" s="18">
        <f t="shared" si="62"/>
        <v>0</v>
      </c>
      <c r="L416" s="18">
        <f t="shared" si="63"/>
        <v>0</v>
      </c>
    </row>
    <row r="417" spans="2:12" x14ac:dyDescent="0.35">
      <c r="B417" s="10" t="s">
        <v>23</v>
      </c>
      <c r="C417" s="10" t="s">
        <v>25</v>
      </c>
      <c r="D417" s="18">
        <f t="shared" si="55"/>
        <v>0</v>
      </c>
      <c r="E417" s="18">
        <f t="shared" si="56"/>
        <v>0</v>
      </c>
      <c r="F417" s="18">
        <f t="shared" si="57"/>
        <v>1</v>
      </c>
      <c r="G417" s="18">
        <f t="shared" si="58"/>
        <v>0</v>
      </c>
      <c r="H417" s="18">
        <f t="shared" si="59"/>
        <v>0</v>
      </c>
      <c r="I417" s="18">
        <f t="shared" si="60"/>
        <v>0</v>
      </c>
      <c r="J417" s="18">
        <f t="shared" si="61"/>
        <v>0</v>
      </c>
      <c r="K417" s="18">
        <f t="shared" si="62"/>
        <v>0</v>
      </c>
      <c r="L417" s="18">
        <f t="shared" si="63"/>
        <v>0</v>
      </c>
    </row>
    <row r="418" spans="2:12" x14ac:dyDescent="0.35">
      <c r="B418" s="10" t="s">
        <v>23</v>
      </c>
      <c r="C418" s="10" t="s">
        <v>26</v>
      </c>
      <c r="D418" s="18">
        <f t="shared" si="55"/>
        <v>1</v>
      </c>
      <c r="E418" s="18">
        <f t="shared" si="56"/>
        <v>0</v>
      </c>
      <c r="F418" s="18">
        <f t="shared" si="57"/>
        <v>0</v>
      </c>
      <c r="G418" s="18">
        <f t="shared" si="58"/>
        <v>0</v>
      </c>
      <c r="H418" s="18">
        <f t="shared" si="59"/>
        <v>0</v>
      </c>
      <c r="I418" s="18">
        <f t="shared" si="60"/>
        <v>0</v>
      </c>
      <c r="J418" s="18">
        <f t="shared" si="61"/>
        <v>0</v>
      </c>
      <c r="K418" s="18">
        <f t="shared" si="62"/>
        <v>0</v>
      </c>
      <c r="L418" s="18">
        <f t="shared" si="63"/>
        <v>0</v>
      </c>
    </row>
    <row r="419" spans="2:12" x14ac:dyDescent="0.35">
      <c r="B419" s="10" t="s">
        <v>23</v>
      </c>
      <c r="C419" s="10" t="s">
        <v>26</v>
      </c>
      <c r="D419" s="18">
        <f t="shared" si="55"/>
        <v>1</v>
      </c>
      <c r="E419" s="18">
        <f t="shared" si="56"/>
        <v>0</v>
      </c>
      <c r="F419" s="18">
        <f t="shared" si="57"/>
        <v>0</v>
      </c>
      <c r="G419" s="18">
        <f t="shared" si="58"/>
        <v>0</v>
      </c>
      <c r="H419" s="18">
        <f t="shared" si="59"/>
        <v>0</v>
      </c>
      <c r="I419" s="18">
        <f t="shared" si="60"/>
        <v>0</v>
      </c>
      <c r="J419" s="18">
        <f t="shared" si="61"/>
        <v>0</v>
      </c>
      <c r="K419" s="18">
        <f t="shared" si="62"/>
        <v>0</v>
      </c>
      <c r="L419" s="18">
        <f t="shared" si="63"/>
        <v>0</v>
      </c>
    </row>
    <row r="420" spans="2:12" x14ac:dyDescent="0.35">
      <c r="B420" s="10" t="s">
        <v>22</v>
      </c>
      <c r="C420" s="10" t="s">
        <v>25</v>
      </c>
      <c r="D420" s="18">
        <f t="shared" si="55"/>
        <v>0</v>
      </c>
      <c r="E420" s="18">
        <f t="shared" si="56"/>
        <v>0</v>
      </c>
      <c r="F420" s="18">
        <f t="shared" si="57"/>
        <v>0</v>
      </c>
      <c r="G420" s="18">
        <f t="shared" si="58"/>
        <v>0</v>
      </c>
      <c r="H420" s="18">
        <f t="shared" si="59"/>
        <v>0</v>
      </c>
      <c r="I420" s="18">
        <f t="shared" si="60"/>
        <v>1</v>
      </c>
      <c r="J420" s="18">
        <f t="shared" si="61"/>
        <v>0</v>
      </c>
      <c r="K420" s="18">
        <f t="shared" si="62"/>
        <v>0</v>
      </c>
      <c r="L420" s="18">
        <f t="shared" si="63"/>
        <v>0</v>
      </c>
    </row>
    <row r="421" spans="2:12" x14ac:dyDescent="0.35">
      <c r="B421" s="10" t="s">
        <v>23</v>
      </c>
      <c r="C421" s="10" t="s">
        <v>25</v>
      </c>
      <c r="D421" s="18">
        <f t="shared" si="55"/>
        <v>0</v>
      </c>
      <c r="E421" s="18">
        <f t="shared" si="56"/>
        <v>0</v>
      </c>
      <c r="F421" s="18">
        <f t="shared" si="57"/>
        <v>1</v>
      </c>
      <c r="G421" s="18">
        <f t="shared" si="58"/>
        <v>0</v>
      </c>
      <c r="H421" s="18">
        <f t="shared" si="59"/>
        <v>0</v>
      </c>
      <c r="I421" s="18">
        <f t="shared" si="60"/>
        <v>0</v>
      </c>
      <c r="J421" s="18">
        <f t="shared" si="61"/>
        <v>0</v>
      </c>
      <c r="K421" s="18">
        <f t="shared" si="62"/>
        <v>0</v>
      </c>
      <c r="L421" s="18">
        <f t="shared" si="63"/>
        <v>0</v>
      </c>
    </row>
    <row r="422" spans="2:12" x14ac:dyDescent="0.35">
      <c r="B422" s="10" t="s">
        <v>23</v>
      </c>
      <c r="C422" s="10" t="s">
        <v>26</v>
      </c>
      <c r="D422" s="18">
        <f t="shared" si="55"/>
        <v>1</v>
      </c>
      <c r="E422" s="18">
        <f t="shared" si="56"/>
        <v>0</v>
      </c>
      <c r="F422" s="18">
        <f t="shared" si="57"/>
        <v>0</v>
      </c>
      <c r="G422" s="18">
        <f t="shared" si="58"/>
        <v>0</v>
      </c>
      <c r="H422" s="18">
        <f t="shared" si="59"/>
        <v>0</v>
      </c>
      <c r="I422" s="18">
        <f t="shared" si="60"/>
        <v>0</v>
      </c>
      <c r="J422" s="18">
        <f t="shared" si="61"/>
        <v>0</v>
      </c>
      <c r="K422" s="18">
        <f t="shared" si="62"/>
        <v>0</v>
      </c>
      <c r="L422" s="18">
        <f t="shared" si="63"/>
        <v>0</v>
      </c>
    </row>
    <row r="423" spans="2:12" x14ac:dyDescent="0.35">
      <c r="B423" s="10" t="s">
        <v>22</v>
      </c>
      <c r="C423" s="10" t="s">
        <v>27</v>
      </c>
      <c r="D423" s="18">
        <f t="shared" si="55"/>
        <v>0</v>
      </c>
      <c r="E423" s="18">
        <f t="shared" si="56"/>
        <v>0</v>
      </c>
      <c r="F423" s="18">
        <f t="shared" si="57"/>
        <v>0</v>
      </c>
      <c r="G423" s="18">
        <f t="shared" si="58"/>
        <v>0</v>
      </c>
      <c r="H423" s="18">
        <f t="shared" si="59"/>
        <v>1</v>
      </c>
      <c r="I423" s="18">
        <f t="shared" si="60"/>
        <v>0</v>
      </c>
      <c r="J423" s="18">
        <f t="shared" si="61"/>
        <v>0</v>
      </c>
      <c r="K423" s="18">
        <f t="shared" si="62"/>
        <v>0</v>
      </c>
      <c r="L423" s="18">
        <f t="shared" si="63"/>
        <v>0</v>
      </c>
    </row>
    <row r="424" spans="2:12" x14ac:dyDescent="0.35">
      <c r="B424" s="10" t="s">
        <v>23</v>
      </c>
      <c r="C424" s="10" t="s">
        <v>26</v>
      </c>
      <c r="D424" s="18">
        <f t="shared" si="55"/>
        <v>1</v>
      </c>
      <c r="E424" s="18">
        <f t="shared" si="56"/>
        <v>0</v>
      </c>
      <c r="F424" s="18">
        <f t="shared" si="57"/>
        <v>0</v>
      </c>
      <c r="G424" s="18">
        <f t="shared" si="58"/>
        <v>0</v>
      </c>
      <c r="H424" s="18">
        <f t="shared" si="59"/>
        <v>0</v>
      </c>
      <c r="I424" s="18">
        <f t="shared" si="60"/>
        <v>0</v>
      </c>
      <c r="J424" s="18">
        <f t="shared" si="61"/>
        <v>0</v>
      </c>
      <c r="K424" s="18">
        <f t="shared" si="62"/>
        <v>0</v>
      </c>
      <c r="L424" s="18">
        <f t="shared" si="63"/>
        <v>0</v>
      </c>
    </row>
    <row r="425" spans="2:12" x14ac:dyDescent="0.35">
      <c r="B425" s="10" t="s">
        <v>24</v>
      </c>
      <c r="C425" s="10" t="s">
        <v>25</v>
      </c>
      <c r="D425" s="18">
        <f t="shared" si="55"/>
        <v>0</v>
      </c>
      <c r="E425" s="18">
        <f t="shared" si="56"/>
        <v>0</v>
      </c>
      <c r="F425" s="18">
        <f t="shared" si="57"/>
        <v>0</v>
      </c>
      <c r="G425" s="18">
        <f t="shared" si="58"/>
        <v>0</v>
      </c>
      <c r="H425" s="18">
        <f t="shared" si="59"/>
        <v>0</v>
      </c>
      <c r="I425" s="18">
        <f t="shared" si="60"/>
        <v>0</v>
      </c>
      <c r="J425" s="18">
        <f t="shared" si="61"/>
        <v>0</v>
      </c>
      <c r="K425" s="18">
        <f t="shared" si="62"/>
        <v>0</v>
      </c>
      <c r="L425" s="18">
        <f t="shared" si="63"/>
        <v>1</v>
      </c>
    </row>
    <row r="426" spans="2:12" x14ac:dyDescent="0.35">
      <c r="B426" s="10" t="s">
        <v>22</v>
      </c>
      <c r="C426" s="10" t="s">
        <v>27</v>
      </c>
      <c r="D426" s="18">
        <f t="shared" si="55"/>
        <v>0</v>
      </c>
      <c r="E426" s="18">
        <f t="shared" si="56"/>
        <v>0</v>
      </c>
      <c r="F426" s="18">
        <f t="shared" si="57"/>
        <v>0</v>
      </c>
      <c r="G426" s="18">
        <f t="shared" si="58"/>
        <v>0</v>
      </c>
      <c r="H426" s="18">
        <f t="shared" si="59"/>
        <v>1</v>
      </c>
      <c r="I426" s="18">
        <f t="shared" si="60"/>
        <v>0</v>
      </c>
      <c r="J426" s="18">
        <f t="shared" si="61"/>
        <v>0</v>
      </c>
      <c r="K426" s="18">
        <f t="shared" si="62"/>
        <v>0</v>
      </c>
      <c r="L426" s="18">
        <f t="shared" si="63"/>
        <v>0</v>
      </c>
    </row>
    <row r="427" spans="2:12" x14ac:dyDescent="0.35">
      <c r="B427" s="10" t="s">
        <v>23</v>
      </c>
      <c r="C427" s="10" t="s">
        <v>25</v>
      </c>
      <c r="D427" s="18">
        <f t="shared" si="55"/>
        <v>0</v>
      </c>
      <c r="E427" s="18">
        <f t="shared" si="56"/>
        <v>0</v>
      </c>
      <c r="F427" s="18">
        <f t="shared" si="57"/>
        <v>1</v>
      </c>
      <c r="G427" s="18">
        <f t="shared" si="58"/>
        <v>0</v>
      </c>
      <c r="H427" s="18">
        <f t="shared" si="59"/>
        <v>0</v>
      </c>
      <c r="I427" s="18">
        <f t="shared" si="60"/>
        <v>0</v>
      </c>
      <c r="J427" s="18">
        <f t="shared" si="61"/>
        <v>0</v>
      </c>
      <c r="K427" s="18">
        <f t="shared" si="62"/>
        <v>0</v>
      </c>
      <c r="L427" s="18">
        <f t="shared" si="63"/>
        <v>0</v>
      </c>
    </row>
    <row r="428" spans="2:12" x14ac:dyDescent="0.35">
      <c r="B428" s="10" t="s">
        <v>23</v>
      </c>
      <c r="C428" s="10" t="s">
        <v>26</v>
      </c>
      <c r="D428" s="18">
        <f t="shared" si="55"/>
        <v>1</v>
      </c>
      <c r="E428" s="18">
        <f t="shared" si="56"/>
        <v>0</v>
      </c>
      <c r="F428" s="18">
        <f t="shared" si="57"/>
        <v>0</v>
      </c>
      <c r="G428" s="18">
        <f t="shared" si="58"/>
        <v>0</v>
      </c>
      <c r="H428" s="18">
        <f t="shared" si="59"/>
        <v>0</v>
      </c>
      <c r="I428" s="18">
        <f t="shared" si="60"/>
        <v>0</v>
      </c>
      <c r="J428" s="18">
        <f t="shared" si="61"/>
        <v>0</v>
      </c>
      <c r="K428" s="18">
        <f t="shared" si="62"/>
        <v>0</v>
      </c>
      <c r="L428" s="18">
        <f t="shared" si="63"/>
        <v>0</v>
      </c>
    </row>
    <row r="429" spans="2:12" x14ac:dyDescent="0.35">
      <c r="B429" s="10" t="s">
        <v>23</v>
      </c>
      <c r="C429" s="10" t="s">
        <v>26</v>
      </c>
      <c r="D429" s="18">
        <f t="shared" si="55"/>
        <v>1</v>
      </c>
      <c r="E429" s="18">
        <f t="shared" si="56"/>
        <v>0</v>
      </c>
      <c r="F429" s="18">
        <f t="shared" si="57"/>
        <v>0</v>
      </c>
      <c r="G429" s="18">
        <f t="shared" si="58"/>
        <v>0</v>
      </c>
      <c r="H429" s="18">
        <f t="shared" si="59"/>
        <v>0</v>
      </c>
      <c r="I429" s="18">
        <f t="shared" si="60"/>
        <v>0</v>
      </c>
      <c r="J429" s="18">
        <f t="shared" si="61"/>
        <v>0</v>
      </c>
      <c r="K429" s="18">
        <f t="shared" si="62"/>
        <v>0</v>
      </c>
      <c r="L429" s="18">
        <f t="shared" si="63"/>
        <v>0</v>
      </c>
    </row>
    <row r="430" spans="2:12" x14ac:dyDescent="0.35">
      <c r="B430" s="10" t="s">
        <v>23</v>
      </c>
      <c r="C430" s="10" t="s">
        <v>26</v>
      </c>
      <c r="D430" s="18">
        <f t="shared" si="55"/>
        <v>1</v>
      </c>
      <c r="E430" s="18">
        <f t="shared" si="56"/>
        <v>0</v>
      </c>
      <c r="F430" s="18">
        <f t="shared" si="57"/>
        <v>0</v>
      </c>
      <c r="G430" s="18">
        <f t="shared" si="58"/>
        <v>0</v>
      </c>
      <c r="H430" s="18">
        <f t="shared" si="59"/>
        <v>0</v>
      </c>
      <c r="I430" s="18">
        <f t="shared" si="60"/>
        <v>0</v>
      </c>
      <c r="J430" s="18">
        <f t="shared" si="61"/>
        <v>0</v>
      </c>
      <c r="K430" s="18">
        <f t="shared" si="62"/>
        <v>0</v>
      </c>
      <c r="L430" s="18">
        <f t="shared" si="63"/>
        <v>0</v>
      </c>
    </row>
    <row r="431" spans="2:12" x14ac:dyDescent="0.35">
      <c r="B431" s="10" t="s">
        <v>23</v>
      </c>
      <c r="C431" s="10" t="s">
        <v>26</v>
      </c>
      <c r="D431" s="18">
        <f t="shared" si="55"/>
        <v>1</v>
      </c>
      <c r="E431" s="18">
        <f t="shared" si="56"/>
        <v>0</v>
      </c>
      <c r="F431" s="18">
        <f t="shared" si="57"/>
        <v>0</v>
      </c>
      <c r="G431" s="18">
        <f t="shared" si="58"/>
        <v>0</v>
      </c>
      <c r="H431" s="18">
        <f t="shared" si="59"/>
        <v>0</v>
      </c>
      <c r="I431" s="18">
        <f t="shared" si="60"/>
        <v>0</v>
      </c>
      <c r="J431" s="18">
        <f t="shared" si="61"/>
        <v>0</v>
      </c>
      <c r="K431" s="18">
        <f t="shared" si="62"/>
        <v>0</v>
      </c>
      <c r="L431" s="18">
        <f t="shared" si="63"/>
        <v>0</v>
      </c>
    </row>
    <row r="432" spans="2:12" x14ac:dyDescent="0.35">
      <c r="B432" s="10" t="s">
        <v>22</v>
      </c>
      <c r="C432" s="10" t="s">
        <v>26</v>
      </c>
      <c r="D432" s="18">
        <f t="shared" si="55"/>
        <v>0</v>
      </c>
      <c r="E432" s="18">
        <f t="shared" si="56"/>
        <v>0</v>
      </c>
      <c r="F432" s="18">
        <f t="shared" si="57"/>
        <v>0</v>
      </c>
      <c r="G432" s="18">
        <f t="shared" si="58"/>
        <v>1</v>
      </c>
      <c r="H432" s="18">
        <f t="shared" si="59"/>
        <v>0</v>
      </c>
      <c r="I432" s="18">
        <f t="shared" si="60"/>
        <v>0</v>
      </c>
      <c r="J432" s="18">
        <f t="shared" si="61"/>
        <v>0</v>
      </c>
      <c r="K432" s="18">
        <f t="shared" si="62"/>
        <v>0</v>
      </c>
      <c r="L432" s="18">
        <f t="shared" si="63"/>
        <v>0</v>
      </c>
    </row>
    <row r="433" spans="2:12" x14ac:dyDescent="0.35">
      <c r="B433" s="10" t="s">
        <v>23</v>
      </c>
      <c r="C433" s="10" t="s">
        <v>26</v>
      </c>
      <c r="D433" s="18">
        <f t="shared" si="55"/>
        <v>1</v>
      </c>
      <c r="E433" s="18">
        <f t="shared" si="56"/>
        <v>0</v>
      </c>
      <c r="F433" s="18">
        <f t="shared" si="57"/>
        <v>0</v>
      </c>
      <c r="G433" s="18">
        <f t="shared" si="58"/>
        <v>0</v>
      </c>
      <c r="H433" s="18">
        <f t="shared" si="59"/>
        <v>0</v>
      </c>
      <c r="I433" s="18">
        <f t="shared" si="60"/>
        <v>0</v>
      </c>
      <c r="J433" s="18">
        <f t="shared" si="61"/>
        <v>0</v>
      </c>
      <c r="K433" s="18">
        <f t="shared" si="62"/>
        <v>0</v>
      </c>
      <c r="L433" s="18">
        <f t="shared" si="63"/>
        <v>0</v>
      </c>
    </row>
    <row r="434" spans="2:12" x14ac:dyDescent="0.35">
      <c r="B434" s="10" t="s">
        <v>22</v>
      </c>
      <c r="C434" s="10" t="s">
        <v>26</v>
      </c>
      <c r="D434" s="18">
        <f t="shared" si="55"/>
        <v>0</v>
      </c>
      <c r="E434" s="18">
        <f t="shared" si="56"/>
        <v>0</v>
      </c>
      <c r="F434" s="18">
        <f t="shared" si="57"/>
        <v>0</v>
      </c>
      <c r="G434" s="18">
        <f t="shared" si="58"/>
        <v>1</v>
      </c>
      <c r="H434" s="18">
        <f t="shared" si="59"/>
        <v>0</v>
      </c>
      <c r="I434" s="18">
        <f t="shared" si="60"/>
        <v>0</v>
      </c>
      <c r="J434" s="18">
        <f t="shared" si="61"/>
        <v>0</v>
      </c>
      <c r="K434" s="18">
        <f t="shared" si="62"/>
        <v>0</v>
      </c>
      <c r="L434" s="18">
        <f t="shared" si="63"/>
        <v>0</v>
      </c>
    </row>
    <row r="435" spans="2:12" x14ac:dyDescent="0.35">
      <c r="B435" s="10" t="s">
        <v>22</v>
      </c>
      <c r="C435" s="10" t="s">
        <v>27</v>
      </c>
      <c r="D435" s="18">
        <f t="shared" si="55"/>
        <v>0</v>
      </c>
      <c r="E435" s="18">
        <f t="shared" si="56"/>
        <v>0</v>
      </c>
      <c r="F435" s="18">
        <f t="shared" si="57"/>
        <v>0</v>
      </c>
      <c r="G435" s="18">
        <f t="shared" si="58"/>
        <v>0</v>
      </c>
      <c r="H435" s="18">
        <f t="shared" si="59"/>
        <v>1</v>
      </c>
      <c r="I435" s="18">
        <f t="shared" si="60"/>
        <v>0</v>
      </c>
      <c r="J435" s="18">
        <f t="shared" si="61"/>
        <v>0</v>
      </c>
      <c r="K435" s="18">
        <f t="shared" si="62"/>
        <v>0</v>
      </c>
      <c r="L435" s="18">
        <f t="shared" si="63"/>
        <v>0</v>
      </c>
    </row>
    <row r="436" spans="2:12" x14ac:dyDescent="0.35">
      <c r="B436" s="10" t="s">
        <v>23</v>
      </c>
      <c r="C436" s="10" t="s">
        <v>26</v>
      </c>
      <c r="D436" s="18">
        <f t="shared" si="55"/>
        <v>1</v>
      </c>
      <c r="E436" s="18">
        <f t="shared" si="56"/>
        <v>0</v>
      </c>
      <c r="F436" s="18">
        <f t="shared" si="57"/>
        <v>0</v>
      </c>
      <c r="G436" s="18">
        <f t="shared" si="58"/>
        <v>0</v>
      </c>
      <c r="H436" s="18">
        <f t="shared" si="59"/>
        <v>0</v>
      </c>
      <c r="I436" s="18">
        <f t="shared" si="60"/>
        <v>0</v>
      </c>
      <c r="J436" s="18">
        <f t="shared" si="61"/>
        <v>0</v>
      </c>
      <c r="K436" s="18">
        <f t="shared" si="62"/>
        <v>0</v>
      </c>
      <c r="L436" s="18">
        <f t="shared" si="63"/>
        <v>0</v>
      </c>
    </row>
    <row r="437" spans="2:12" x14ac:dyDescent="0.35">
      <c r="B437" s="10" t="s">
        <v>24</v>
      </c>
      <c r="C437" s="10" t="s">
        <v>26</v>
      </c>
      <c r="D437" s="18">
        <f t="shared" si="55"/>
        <v>0</v>
      </c>
      <c r="E437" s="18">
        <f t="shared" si="56"/>
        <v>0</v>
      </c>
      <c r="F437" s="18">
        <f t="shared" si="57"/>
        <v>0</v>
      </c>
      <c r="G437" s="18">
        <f t="shared" si="58"/>
        <v>0</v>
      </c>
      <c r="H437" s="18">
        <f t="shared" si="59"/>
        <v>0</v>
      </c>
      <c r="I437" s="18">
        <f t="shared" si="60"/>
        <v>0</v>
      </c>
      <c r="J437" s="18">
        <f t="shared" si="61"/>
        <v>1</v>
      </c>
      <c r="K437" s="18">
        <f t="shared" si="62"/>
        <v>0</v>
      </c>
      <c r="L437" s="18">
        <f t="shared" si="63"/>
        <v>0</v>
      </c>
    </row>
    <row r="438" spans="2:12" x14ac:dyDescent="0.35">
      <c r="B438" s="10" t="s">
        <v>23</v>
      </c>
      <c r="C438" s="10" t="s">
        <v>26</v>
      </c>
      <c r="D438" s="18">
        <f t="shared" si="55"/>
        <v>1</v>
      </c>
      <c r="E438" s="18">
        <f t="shared" si="56"/>
        <v>0</v>
      </c>
      <c r="F438" s="18">
        <f t="shared" si="57"/>
        <v>0</v>
      </c>
      <c r="G438" s="18">
        <f t="shared" si="58"/>
        <v>0</v>
      </c>
      <c r="H438" s="18">
        <f t="shared" si="59"/>
        <v>0</v>
      </c>
      <c r="I438" s="18">
        <f t="shared" si="60"/>
        <v>0</v>
      </c>
      <c r="J438" s="18">
        <f t="shared" si="61"/>
        <v>0</v>
      </c>
      <c r="K438" s="18">
        <f t="shared" si="62"/>
        <v>0</v>
      </c>
      <c r="L438" s="18">
        <f t="shared" si="63"/>
        <v>0</v>
      </c>
    </row>
    <row r="439" spans="2:12" x14ac:dyDescent="0.35">
      <c r="B439" s="10" t="s">
        <v>23</v>
      </c>
      <c r="C439" s="10" t="s">
        <v>26</v>
      </c>
      <c r="D439" s="18">
        <f t="shared" si="55"/>
        <v>1</v>
      </c>
      <c r="E439" s="18">
        <f t="shared" si="56"/>
        <v>0</v>
      </c>
      <c r="F439" s="18">
        <f t="shared" si="57"/>
        <v>0</v>
      </c>
      <c r="G439" s="18">
        <f t="shared" si="58"/>
        <v>0</v>
      </c>
      <c r="H439" s="18">
        <f t="shared" si="59"/>
        <v>0</v>
      </c>
      <c r="I439" s="18">
        <f t="shared" si="60"/>
        <v>0</v>
      </c>
      <c r="J439" s="18">
        <f t="shared" si="61"/>
        <v>0</v>
      </c>
      <c r="K439" s="18">
        <f t="shared" si="62"/>
        <v>0</v>
      </c>
      <c r="L439" s="18">
        <f t="shared" si="63"/>
        <v>0</v>
      </c>
    </row>
    <row r="440" spans="2:12" x14ac:dyDescent="0.35">
      <c r="B440" s="10" t="s">
        <v>23</v>
      </c>
      <c r="C440" s="10" t="s">
        <v>25</v>
      </c>
      <c r="D440" s="18">
        <f t="shared" si="55"/>
        <v>0</v>
      </c>
      <c r="E440" s="18">
        <f t="shared" si="56"/>
        <v>0</v>
      </c>
      <c r="F440" s="18">
        <f t="shared" si="57"/>
        <v>1</v>
      </c>
      <c r="G440" s="18">
        <f t="shared" si="58"/>
        <v>0</v>
      </c>
      <c r="H440" s="18">
        <f t="shared" si="59"/>
        <v>0</v>
      </c>
      <c r="I440" s="18">
        <f t="shared" si="60"/>
        <v>0</v>
      </c>
      <c r="J440" s="18">
        <f t="shared" si="61"/>
        <v>0</v>
      </c>
      <c r="K440" s="18">
        <f t="shared" si="62"/>
        <v>0</v>
      </c>
      <c r="L440" s="18">
        <f t="shared" si="63"/>
        <v>0</v>
      </c>
    </row>
    <row r="441" spans="2:12" x14ac:dyDescent="0.35">
      <c r="B441" s="10" t="s">
        <v>24</v>
      </c>
      <c r="C441" s="10" t="s">
        <v>25</v>
      </c>
      <c r="D441" s="18">
        <f t="shared" si="55"/>
        <v>0</v>
      </c>
      <c r="E441" s="18">
        <f t="shared" si="56"/>
        <v>0</v>
      </c>
      <c r="F441" s="18">
        <f t="shared" si="57"/>
        <v>0</v>
      </c>
      <c r="G441" s="18">
        <f t="shared" si="58"/>
        <v>0</v>
      </c>
      <c r="H441" s="18">
        <f t="shared" si="59"/>
        <v>0</v>
      </c>
      <c r="I441" s="18">
        <f t="shared" si="60"/>
        <v>0</v>
      </c>
      <c r="J441" s="18">
        <f t="shared" si="61"/>
        <v>0</v>
      </c>
      <c r="K441" s="18">
        <f t="shared" si="62"/>
        <v>0</v>
      </c>
      <c r="L441" s="18">
        <f t="shared" si="63"/>
        <v>1</v>
      </c>
    </row>
    <row r="442" spans="2:12" x14ac:dyDescent="0.35">
      <c r="B442" s="10" t="s">
        <v>23</v>
      </c>
      <c r="C442" s="10" t="s">
        <v>26</v>
      </c>
      <c r="D442" s="18">
        <f t="shared" si="55"/>
        <v>1</v>
      </c>
      <c r="E442" s="18">
        <f t="shared" si="56"/>
        <v>0</v>
      </c>
      <c r="F442" s="18">
        <f t="shared" si="57"/>
        <v>0</v>
      </c>
      <c r="G442" s="18">
        <f t="shared" si="58"/>
        <v>0</v>
      </c>
      <c r="H442" s="18">
        <f t="shared" si="59"/>
        <v>0</v>
      </c>
      <c r="I442" s="18">
        <f t="shared" si="60"/>
        <v>0</v>
      </c>
      <c r="J442" s="18">
        <f t="shared" si="61"/>
        <v>0</v>
      </c>
      <c r="K442" s="18">
        <f t="shared" si="62"/>
        <v>0</v>
      </c>
      <c r="L442" s="18">
        <f t="shared" si="63"/>
        <v>0</v>
      </c>
    </row>
    <row r="443" spans="2:12" x14ac:dyDescent="0.35">
      <c r="B443" s="10" t="s">
        <v>22</v>
      </c>
      <c r="C443" s="10" t="s">
        <v>26</v>
      </c>
      <c r="D443" s="18">
        <f t="shared" si="55"/>
        <v>0</v>
      </c>
      <c r="E443" s="18">
        <f t="shared" si="56"/>
        <v>0</v>
      </c>
      <c r="F443" s="18">
        <f t="shared" si="57"/>
        <v>0</v>
      </c>
      <c r="G443" s="18">
        <f t="shared" si="58"/>
        <v>1</v>
      </c>
      <c r="H443" s="18">
        <f t="shared" si="59"/>
        <v>0</v>
      </c>
      <c r="I443" s="18">
        <f t="shared" si="60"/>
        <v>0</v>
      </c>
      <c r="J443" s="18">
        <f t="shared" si="61"/>
        <v>0</v>
      </c>
      <c r="K443" s="18">
        <f t="shared" si="62"/>
        <v>0</v>
      </c>
      <c r="L443" s="18">
        <f t="shared" si="63"/>
        <v>0</v>
      </c>
    </row>
    <row r="444" spans="2:12" x14ac:dyDescent="0.35">
      <c r="B444" s="10" t="s">
        <v>23</v>
      </c>
      <c r="C444" s="10" t="s">
        <v>26</v>
      </c>
      <c r="D444" s="18">
        <f t="shared" si="55"/>
        <v>1</v>
      </c>
      <c r="E444" s="18">
        <f t="shared" si="56"/>
        <v>0</v>
      </c>
      <c r="F444" s="18">
        <f t="shared" si="57"/>
        <v>0</v>
      </c>
      <c r="G444" s="18">
        <f t="shared" si="58"/>
        <v>0</v>
      </c>
      <c r="H444" s="18">
        <f t="shared" si="59"/>
        <v>0</v>
      </c>
      <c r="I444" s="18">
        <f t="shared" si="60"/>
        <v>0</v>
      </c>
      <c r="J444" s="18">
        <f t="shared" si="61"/>
        <v>0</v>
      </c>
      <c r="K444" s="18">
        <f t="shared" si="62"/>
        <v>0</v>
      </c>
      <c r="L444" s="18">
        <f t="shared" si="63"/>
        <v>0</v>
      </c>
    </row>
    <row r="445" spans="2:12" x14ac:dyDescent="0.35">
      <c r="B445" s="10" t="s">
        <v>23</v>
      </c>
      <c r="C445" s="10" t="s">
        <v>26</v>
      </c>
      <c r="D445" s="18">
        <f t="shared" si="55"/>
        <v>1</v>
      </c>
      <c r="E445" s="18">
        <f t="shared" si="56"/>
        <v>0</v>
      </c>
      <c r="F445" s="18">
        <f t="shared" si="57"/>
        <v>0</v>
      </c>
      <c r="G445" s="18">
        <f t="shared" si="58"/>
        <v>0</v>
      </c>
      <c r="H445" s="18">
        <f t="shared" si="59"/>
        <v>0</v>
      </c>
      <c r="I445" s="18">
        <f t="shared" si="60"/>
        <v>0</v>
      </c>
      <c r="J445" s="18">
        <f t="shared" si="61"/>
        <v>0</v>
      </c>
      <c r="K445" s="18">
        <f t="shared" si="62"/>
        <v>0</v>
      </c>
      <c r="L445" s="18">
        <f t="shared" si="63"/>
        <v>0</v>
      </c>
    </row>
    <row r="446" spans="2:12" x14ac:dyDescent="0.35">
      <c r="B446" s="10" t="s">
        <v>24</v>
      </c>
      <c r="C446" s="10" t="s">
        <v>25</v>
      </c>
      <c r="D446" s="18">
        <f t="shared" si="55"/>
        <v>0</v>
      </c>
      <c r="E446" s="18">
        <f t="shared" si="56"/>
        <v>0</v>
      </c>
      <c r="F446" s="18">
        <f t="shared" si="57"/>
        <v>0</v>
      </c>
      <c r="G446" s="18">
        <f t="shared" si="58"/>
        <v>0</v>
      </c>
      <c r="H446" s="18">
        <f t="shared" si="59"/>
        <v>0</v>
      </c>
      <c r="I446" s="18">
        <f t="shared" si="60"/>
        <v>0</v>
      </c>
      <c r="J446" s="18">
        <f t="shared" si="61"/>
        <v>0</v>
      </c>
      <c r="K446" s="18">
        <f t="shared" si="62"/>
        <v>0</v>
      </c>
      <c r="L446" s="18">
        <f t="shared" si="63"/>
        <v>1</v>
      </c>
    </row>
    <row r="447" spans="2:12" x14ac:dyDescent="0.35">
      <c r="B447" s="10" t="s">
        <v>23</v>
      </c>
      <c r="C447" s="10" t="s">
        <v>26</v>
      </c>
      <c r="D447" s="18">
        <f t="shared" si="55"/>
        <v>1</v>
      </c>
      <c r="E447" s="18">
        <f t="shared" si="56"/>
        <v>0</v>
      </c>
      <c r="F447" s="18">
        <f t="shared" si="57"/>
        <v>0</v>
      </c>
      <c r="G447" s="18">
        <f t="shared" si="58"/>
        <v>0</v>
      </c>
      <c r="H447" s="18">
        <f t="shared" si="59"/>
        <v>0</v>
      </c>
      <c r="I447" s="18">
        <f t="shared" si="60"/>
        <v>0</v>
      </c>
      <c r="J447" s="18">
        <f t="shared" si="61"/>
        <v>0</v>
      </c>
      <c r="K447" s="18">
        <f t="shared" si="62"/>
        <v>0</v>
      </c>
      <c r="L447" s="18">
        <f t="shared" si="63"/>
        <v>0</v>
      </c>
    </row>
    <row r="448" spans="2:12" x14ac:dyDescent="0.35">
      <c r="B448" s="10" t="s">
        <v>22</v>
      </c>
      <c r="C448" s="10" t="s">
        <v>27</v>
      </c>
      <c r="D448" s="18">
        <f t="shared" si="55"/>
        <v>0</v>
      </c>
      <c r="E448" s="18">
        <f t="shared" si="56"/>
        <v>0</v>
      </c>
      <c r="F448" s="18">
        <f t="shared" si="57"/>
        <v>0</v>
      </c>
      <c r="G448" s="18">
        <f t="shared" si="58"/>
        <v>0</v>
      </c>
      <c r="H448" s="18">
        <f t="shared" si="59"/>
        <v>1</v>
      </c>
      <c r="I448" s="18">
        <f t="shared" si="60"/>
        <v>0</v>
      </c>
      <c r="J448" s="18">
        <f t="shared" si="61"/>
        <v>0</v>
      </c>
      <c r="K448" s="18">
        <f t="shared" si="62"/>
        <v>0</v>
      </c>
      <c r="L448" s="18">
        <f t="shared" si="63"/>
        <v>0</v>
      </c>
    </row>
    <row r="449" spans="2:12" x14ac:dyDescent="0.35">
      <c r="B449" s="10" t="s">
        <v>23</v>
      </c>
      <c r="C449" s="10" t="s">
        <v>25</v>
      </c>
      <c r="D449" s="18">
        <f t="shared" si="55"/>
        <v>0</v>
      </c>
      <c r="E449" s="18">
        <f t="shared" si="56"/>
        <v>0</v>
      </c>
      <c r="F449" s="18">
        <f t="shared" si="57"/>
        <v>1</v>
      </c>
      <c r="G449" s="18">
        <f t="shared" si="58"/>
        <v>0</v>
      </c>
      <c r="H449" s="18">
        <f t="shared" si="59"/>
        <v>0</v>
      </c>
      <c r="I449" s="18">
        <f t="shared" si="60"/>
        <v>0</v>
      </c>
      <c r="J449" s="18">
        <f t="shared" si="61"/>
        <v>0</v>
      </c>
      <c r="K449" s="18">
        <f t="shared" si="62"/>
        <v>0</v>
      </c>
      <c r="L449" s="18">
        <f t="shared" si="63"/>
        <v>0</v>
      </c>
    </row>
    <row r="450" spans="2:12" x14ac:dyDescent="0.35">
      <c r="B450" s="10" t="s">
        <v>22</v>
      </c>
      <c r="C450" s="10" t="s">
        <v>27</v>
      </c>
      <c r="D450" s="18">
        <f t="shared" si="55"/>
        <v>0</v>
      </c>
      <c r="E450" s="18">
        <f t="shared" si="56"/>
        <v>0</v>
      </c>
      <c r="F450" s="18">
        <f t="shared" si="57"/>
        <v>0</v>
      </c>
      <c r="G450" s="18">
        <f t="shared" si="58"/>
        <v>0</v>
      </c>
      <c r="H450" s="18">
        <f t="shared" si="59"/>
        <v>1</v>
      </c>
      <c r="I450" s="18">
        <f t="shared" si="60"/>
        <v>0</v>
      </c>
      <c r="J450" s="18">
        <f t="shared" si="61"/>
        <v>0</v>
      </c>
      <c r="K450" s="18">
        <f t="shared" si="62"/>
        <v>0</v>
      </c>
      <c r="L450" s="18">
        <f t="shared" si="63"/>
        <v>0</v>
      </c>
    </row>
    <row r="451" spans="2:12" x14ac:dyDescent="0.35">
      <c r="B451" s="10" t="s">
        <v>24</v>
      </c>
      <c r="C451" s="10" t="s">
        <v>25</v>
      </c>
      <c r="D451" s="18">
        <f t="shared" si="55"/>
        <v>0</v>
      </c>
      <c r="E451" s="18">
        <f t="shared" si="56"/>
        <v>0</v>
      </c>
      <c r="F451" s="18">
        <f t="shared" si="57"/>
        <v>0</v>
      </c>
      <c r="G451" s="18">
        <f t="shared" si="58"/>
        <v>0</v>
      </c>
      <c r="H451" s="18">
        <f t="shared" si="59"/>
        <v>0</v>
      </c>
      <c r="I451" s="18">
        <f t="shared" si="60"/>
        <v>0</v>
      </c>
      <c r="J451" s="18">
        <f t="shared" si="61"/>
        <v>0</v>
      </c>
      <c r="K451" s="18">
        <f t="shared" si="62"/>
        <v>0</v>
      </c>
      <c r="L451" s="18">
        <f t="shared" si="63"/>
        <v>1</v>
      </c>
    </row>
    <row r="452" spans="2:12" x14ac:dyDescent="0.35">
      <c r="B452" s="10" t="s">
        <v>24</v>
      </c>
      <c r="C452" s="10" t="s">
        <v>25</v>
      </c>
      <c r="D452" s="18">
        <f t="shared" si="55"/>
        <v>0</v>
      </c>
      <c r="E452" s="18">
        <f t="shared" si="56"/>
        <v>0</v>
      </c>
      <c r="F452" s="18">
        <f t="shared" si="57"/>
        <v>0</v>
      </c>
      <c r="G452" s="18">
        <f t="shared" si="58"/>
        <v>0</v>
      </c>
      <c r="H452" s="18">
        <f t="shared" si="59"/>
        <v>0</v>
      </c>
      <c r="I452" s="18">
        <f t="shared" si="60"/>
        <v>0</v>
      </c>
      <c r="J452" s="18">
        <f t="shared" si="61"/>
        <v>0</v>
      </c>
      <c r="K452" s="18">
        <f t="shared" si="62"/>
        <v>0</v>
      </c>
      <c r="L452" s="18">
        <f t="shared" si="63"/>
        <v>1</v>
      </c>
    </row>
    <row r="453" spans="2:12" x14ac:dyDescent="0.35">
      <c r="B453" s="10" t="s">
        <v>23</v>
      </c>
      <c r="C453" s="10" t="s">
        <v>26</v>
      </c>
      <c r="D453" s="18">
        <f t="shared" ref="D453:D516" si="64">IF(AND(B453="calças", C453="clara"), 1, 0)</f>
        <v>1</v>
      </c>
      <c r="E453" s="18">
        <f t="shared" ref="E453:E516" si="65">IF(AND(B453="calças", C453="viva"), 1, 0)</f>
        <v>0</v>
      </c>
      <c r="F453" s="18">
        <f t="shared" ref="F453:F516" si="66">IF(AND(B453="calças", C453="escura"), 1, 0)</f>
        <v>0</v>
      </c>
      <c r="G453" s="18">
        <f t="shared" ref="G453:G516" si="67">IF(AND(B453="camisola", C453="clara"), 1, 0)</f>
        <v>0</v>
      </c>
      <c r="H453" s="18">
        <f t="shared" ref="H453:H516" si="68">IF(AND(B453="camisola", C453="viva"), 1, 0)</f>
        <v>0</v>
      </c>
      <c r="I453" s="18">
        <f t="shared" ref="I453:I516" si="69">IF(AND(B453="camisola", C453="escura"), 1, 0)</f>
        <v>0</v>
      </c>
      <c r="J453" s="18">
        <f t="shared" ref="J453:J516" si="70">IF(AND(B453="t-shirt", C453="clara"), 1, 0)</f>
        <v>0</v>
      </c>
      <c r="K453" s="18">
        <f t="shared" ref="K453:K516" si="71">IF(AND(B453="t-shirt", C453="viva"), 1, 0)</f>
        <v>0</v>
      </c>
      <c r="L453" s="18">
        <f t="shared" ref="L453:L516" si="72">IF(AND(B453="t-shirt", C453="escura"), 1, 0)</f>
        <v>0</v>
      </c>
    </row>
    <row r="454" spans="2:12" x14ac:dyDescent="0.35">
      <c r="B454" s="10" t="s">
        <v>23</v>
      </c>
      <c r="C454" s="10" t="s">
        <v>25</v>
      </c>
      <c r="D454" s="18">
        <f t="shared" si="64"/>
        <v>0</v>
      </c>
      <c r="E454" s="18">
        <f t="shared" si="65"/>
        <v>0</v>
      </c>
      <c r="F454" s="18">
        <f t="shared" si="66"/>
        <v>1</v>
      </c>
      <c r="G454" s="18">
        <f t="shared" si="67"/>
        <v>0</v>
      </c>
      <c r="H454" s="18">
        <f t="shared" si="68"/>
        <v>0</v>
      </c>
      <c r="I454" s="18">
        <f t="shared" si="69"/>
        <v>0</v>
      </c>
      <c r="J454" s="18">
        <f t="shared" si="70"/>
        <v>0</v>
      </c>
      <c r="K454" s="18">
        <f t="shared" si="71"/>
        <v>0</v>
      </c>
      <c r="L454" s="18">
        <f t="shared" si="72"/>
        <v>0</v>
      </c>
    </row>
    <row r="455" spans="2:12" x14ac:dyDescent="0.35">
      <c r="B455" s="10" t="s">
        <v>24</v>
      </c>
      <c r="C455" s="10" t="s">
        <v>25</v>
      </c>
      <c r="D455" s="18">
        <f t="shared" si="64"/>
        <v>0</v>
      </c>
      <c r="E455" s="18">
        <f t="shared" si="65"/>
        <v>0</v>
      </c>
      <c r="F455" s="18">
        <f t="shared" si="66"/>
        <v>0</v>
      </c>
      <c r="G455" s="18">
        <f t="shared" si="67"/>
        <v>0</v>
      </c>
      <c r="H455" s="18">
        <f t="shared" si="68"/>
        <v>0</v>
      </c>
      <c r="I455" s="18">
        <f t="shared" si="69"/>
        <v>0</v>
      </c>
      <c r="J455" s="18">
        <f t="shared" si="70"/>
        <v>0</v>
      </c>
      <c r="K455" s="18">
        <f t="shared" si="71"/>
        <v>0</v>
      </c>
      <c r="L455" s="18">
        <f t="shared" si="72"/>
        <v>1</v>
      </c>
    </row>
    <row r="456" spans="2:12" x14ac:dyDescent="0.35">
      <c r="B456" s="10" t="s">
        <v>24</v>
      </c>
      <c r="C456" s="10" t="s">
        <v>26</v>
      </c>
      <c r="D456" s="18">
        <f t="shared" si="64"/>
        <v>0</v>
      </c>
      <c r="E456" s="18">
        <f t="shared" si="65"/>
        <v>0</v>
      </c>
      <c r="F456" s="18">
        <f t="shared" si="66"/>
        <v>0</v>
      </c>
      <c r="G456" s="18">
        <f t="shared" si="67"/>
        <v>0</v>
      </c>
      <c r="H456" s="18">
        <f t="shared" si="68"/>
        <v>0</v>
      </c>
      <c r="I456" s="18">
        <f t="shared" si="69"/>
        <v>0</v>
      </c>
      <c r="J456" s="18">
        <f t="shared" si="70"/>
        <v>1</v>
      </c>
      <c r="K456" s="18">
        <f t="shared" si="71"/>
        <v>0</v>
      </c>
      <c r="L456" s="18">
        <f t="shared" si="72"/>
        <v>0</v>
      </c>
    </row>
    <row r="457" spans="2:12" x14ac:dyDescent="0.35">
      <c r="B457" s="10" t="s">
        <v>23</v>
      </c>
      <c r="C457" s="10" t="s">
        <v>26</v>
      </c>
      <c r="D457" s="18">
        <f t="shared" si="64"/>
        <v>1</v>
      </c>
      <c r="E457" s="18">
        <f t="shared" si="65"/>
        <v>0</v>
      </c>
      <c r="F457" s="18">
        <f t="shared" si="66"/>
        <v>0</v>
      </c>
      <c r="G457" s="18">
        <f t="shared" si="67"/>
        <v>0</v>
      </c>
      <c r="H457" s="18">
        <f t="shared" si="68"/>
        <v>0</v>
      </c>
      <c r="I457" s="18">
        <f t="shared" si="69"/>
        <v>0</v>
      </c>
      <c r="J457" s="18">
        <f t="shared" si="70"/>
        <v>0</v>
      </c>
      <c r="K457" s="18">
        <f t="shared" si="71"/>
        <v>0</v>
      </c>
      <c r="L457" s="18">
        <f t="shared" si="72"/>
        <v>0</v>
      </c>
    </row>
    <row r="458" spans="2:12" x14ac:dyDescent="0.35">
      <c r="B458" s="10" t="s">
        <v>24</v>
      </c>
      <c r="C458" s="10" t="s">
        <v>25</v>
      </c>
      <c r="D458" s="18">
        <f t="shared" si="64"/>
        <v>0</v>
      </c>
      <c r="E458" s="18">
        <f t="shared" si="65"/>
        <v>0</v>
      </c>
      <c r="F458" s="18">
        <f t="shared" si="66"/>
        <v>0</v>
      </c>
      <c r="G458" s="18">
        <f t="shared" si="67"/>
        <v>0</v>
      </c>
      <c r="H458" s="18">
        <f t="shared" si="68"/>
        <v>0</v>
      </c>
      <c r="I458" s="18">
        <f t="shared" si="69"/>
        <v>0</v>
      </c>
      <c r="J458" s="18">
        <f t="shared" si="70"/>
        <v>0</v>
      </c>
      <c r="K458" s="18">
        <f t="shared" si="71"/>
        <v>0</v>
      </c>
      <c r="L458" s="18">
        <f t="shared" si="72"/>
        <v>1</v>
      </c>
    </row>
    <row r="459" spans="2:12" x14ac:dyDescent="0.35">
      <c r="B459" s="10" t="s">
        <v>23</v>
      </c>
      <c r="C459" s="10" t="s">
        <v>26</v>
      </c>
      <c r="D459" s="18">
        <f t="shared" si="64"/>
        <v>1</v>
      </c>
      <c r="E459" s="18">
        <f t="shared" si="65"/>
        <v>0</v>
      </c>
      <c r="F459" s="18">
        <f t="shared" si="66"/>
        <v>0</v>
      </c>
      <c r="G459" s="18">
        <f t="shared" si="67"/>
        <v>0</v>
      </c>
      <c r="H459" s="18">
        <f t="shared" si="68"/>
        <v>0</v>
      </c>
      <c r="I459" s="18">
        <f t="shared" si="69"/>
        <v>0</v>
      </c>
      <c r="J459" s="18">
        <f t="shared" si="70"/>
        <v>0</v>
      </c>
      <c r="K459" s="18">
        <f t="shared" si="71"/>
        <v>0</v>
      </c>
      <c r="L459" s="18">
        <f t="shared" si="72"/>
        <v>0</v>
      </c>
    </row>
    <row r="460" spans="2:12" x14ac:dyDescent="0.35">
      <c r="B460" s="10" t="s">
        <v>23</v>
      </c>
      <c r="C460" s="10" t="s">
        <v>26</v>
      </c>
      <c r="D460" s="18">
        <f t="shared" si="64"/>
        <v>1</v>
      </c>
      <c r="E460" s="18">
        <f t="shared" si="65"/>
        <v>0</v>
      </c>
      <c r="F460" s="18">
        <f t="shared" si="66"/>
        <v>0</v>
      </c>
      <c r="G460" s="18">
        <f t="shared" si="67"/>
        <v>0</v>
      </c>
      <c r="H460" s="18">
        <f t="shared" si="68"/>
        <v>0</v>
      </c>
      <c r="I460" s="18">
        <f t="shared" si="69"/>
        <v>0</v>
      </c>
      <c r="J460" s="18">
        <f t="shared" si="70"/>
        <v>0</v>
      </c>
      <c r="K460" s="18">
        <f t="shared" si="71"/>
        <v>0</v>
      </c>
      <c r="L460" s="18">
        <f t="shared" si="72"/>
        <v>0</v>
      </c>
    </row>
    <row r="461" spans="2:12" x14ac:dyDescent="0.35">
      <c r="B461" s="10" t="s">
        <v>24</v>
      </c>
      <c r="C461" s="10" t="s">
        <v>26</v>
      </c>
      <c r="D461" s="18">
        <f t="shared" si="64"/>
        <v>0</v>
      </c>
      <c r="E461" s="18">
        <f t="shared" si="65"/>
        <v>0</v>
      </c>
      <c r="F461" s="18">
        <f t="shared" si="66"/>
        <v>0</v>
      </c>
      <c r="G461" s="18">
        <f t="shared" si="67"/>
        <v>0</v>
      </c>
      <c r="H461" s="18">
        <f t="shared" si="68"/>
        <v>0</v>
      </c>
      <c r="I461" s="18">
        <f t="shared" si="69"/>
        <v>0</v>
      </c>
      <c r="J461" s="18">
        <f t="shared" si="70"/>
        <v>1</v>
      </c>
      <c r="K461" s="18">
        <f t="shared" si="71"/>
        <v>0</v>
      </c>
      <c r="L461" s="18">
        <f t="shared" si="72"/>
        <v>0</v>
      </c>
    </row>
    <row r="462" spans="2:12" x14ac:dyDescent="0.35">
      <c r="B462" s="10" t="s">
        <v>23</v>
      </c>
      <c r="C462" s="10" t="s">
        <v>26</v>
      </c>
      <c r="D462" s="18">
        <f t="shared" si="64"/>
        <v>1</v>
      </c>
      <c r="E462" s="18">
        <f t="shared" si="65"/>
        <v>0</v>
      </c>
      <c r="F462" s="18">
        <f t="shared" si="66"/>
        <v>0</v>
      </c>
      <c r="G462" s="18">
        <f t="shared" si="67"/>
        <v>0</v>
      </c>
      <c r="H462" s="18">
        <f t="shared" si="68"/>
        <v>0</v>
      </c>
      <c r="I462" s="18">
        <f t="shared" si="69"/>
        <v>0</v>
      </c>
      <c r="J462" s="18">
        <f t="shared" si="70"/>
        <v>0</v>
      </c>
      <c r="K462" s="18">
        <f t="shared" si="71"/>
        <v>0</v>
      </c>
      <c r="L462" s="18">
        <f t="shared" si="72"/>
        <v>0</v>
      </c>
    </row>
    <row r="463" spans="2:12" x14ac:dyDescent="0.35">
      <c r="B463" s="10" t="s">
        <v>24</v>
      </c>
      <c r="C463" s="10" t="s">
        <v>26</v>
      </c>
      <c r="D463" s="18">
        <f t="shared" si="64"/>
        <v>0</v>
      </c>
      <c r="E463" s="18">
        <f t="shared" si="65"/>
        <v>0</v>
      </c>
      <c r="F463" s="18">
        <f t="shared" si="66"/>
        <v>0</v>
      </c>
      <c r="G463" s="18">
        <f t="shared" si="67"/>
        <v>0</v>
      </c>
      <c r="H463" s="18">
        <f t="shared" si="68"/>
        <v>0</v>
      </c>
      <c r="I463" s="18">
        <f t="shared" si="69"/>
        <v>0</v>
      </c>
      <c r="J463" s="18">
        <f t="shared" si="70"/>
        <v>1</v>
      </c>
      <c r="K463" s="18">
        <f t="shared" si="71"/>
        <v>0</v>
      </c>
      <c r="L463" s="18">
        <f t="shared" si="72"/>
        <v>0</v>
      </c>
    </row>
    <row r="464" spans="2:12" x14ac:dyDescent="0.35">
      <c r="B464" s="10" t="s">
        <v>23</v>
      </c>
      <c r="C464" s="10" t="s">
        <v>26</v>
      </c>
      <c r="D464" s="18">
        <f t="shared" si="64"/>
        <v>1</v>
      </c>
      <c r="E464" s="18">
        <f t="shared" si="65"/>
        <v>0</v>
      </c>
      <c r="F464" s="18">
        <f t="shared" si="66"/>
        <v>0</v>
      </c>
      <c r="G464" s="18">
        <f t="shared" si="67"/>
        <v>0</v>
      </c>
      <c r="H464" s="18">
        <f t="shared" si="68"/>
        <v>0</v>
      </c>
      <c r="I464" s="18">
        <f t="shared" si="69"/>
        <v>0</v>
      </c>
      <c r="J464" s="18">
        <f t="shared" si="70"/>
        <v>0</v>
      </c>
      <c r="K464" s="18">
        <f t="shared" si="71"/>
        <v>0</v>
      </c>
      <c r="L464" s="18">
        <f t="shared" si="72"/>
        <v>0</v>
      </c>
    </row>
    <row r="465" spans="2:12" x14ac:dyDescent="0.35">
      <c r="B465" s="10" t="s">
        <v>22</v>
      </c>
      <c r="C465" s="10" t="s">
        <v>27</v>
      </c>
      <c r="D465" s="18">
        <f t="shared" si="64"/>
        <v>0</v>
      </c>
      <c r="E465" s="18">
        <f t="shared" si="65"/>
        <v>0</v>
      </c>
      <c r="F465" s="18">
        <f t="shared" si="66"/>
        <v>0</v>
      </c>
      <c r="G465" s="18">
        <f t="shared" si="67"/>
        <v>0</v>
      </c>
      <c r="H465" s="18">
        <f t="shared" si="68"/>
        <v>1</v>
      </c>
      <c r="I465" s="18">
        <f t="shared" si="69"/>
        <v>0</v>
      </c>
      <c r="J465" s="18">
        <f t="shared" si="70"/>
        <v>0</v>
      </c>
      <c r="K465" s="18">
        <f t="shared" si="71"/>
        <v>0</v>
      </c>
      <c r="L465" s="18">
        <f t="shared" si="72"/>
        <v>0</v>
      </c>
    </row>
    <row r="466" spans="2:12" x14ac:dyDescent="0.35">
      <c r="B466" s="10" t="s">
        <v>24</v>
      </c>
      <c r="C466" s="10" t="s">
        <v>26</v>
      </c>
      <c r="D466" s="18">
        <f t="shared" si="64"/>
        <v>0</v>
      </c>
      <c r="E466" s="18">
        <f t="shared" si="65"/>
        <v>0</v>
      </c>
      <c r="F466" s="18">
        <f t="shared" si="66"/>
        <v>0</v>
      </c>
      <c r="G466" s="18">
        <f t="shared" si="67"/>
        <v>0</v>
      </c>
      <c r="H466" s="18">
        <f t="shared" si="68"/>
        <v>0</v>
      </c>
      <c r="I466" s="18">
        <f t="shared" si="69"/>
        <v>0</v>
      </c>
      <c r="J466" s="18">
        <f t="shared" si="70"/>
        <v>1</v>
      </c>
      <c r="K466" s="18">
        <f t="shared" si="71"/>
        <v>0</v>
      </c>
      <c r="L466" s="18">
        <f t="shared" si="72"/>
        <v>0</v>
      </c>
    </row>
    <row r="467" spans="2:12" x14ac:dyDescent="0.35">
      <c r="B467" s="10" t="s">
        <v>22</v>
      </c>
      <c r="C467" s="10" t="s">
        <v>25</v>
      </c>
      <c r="D467" s="18">
        <f t="shared" si="64"/>
        <v>0</v>
      </c>
      <c r="E467" s="18">
        <f t="shared" si="65"/>
        <v>0</v>
      </c>
      <c r="F467" s="18">
        <f t="shared" si="66"/>
        <v>0</v>
      </c>
      <c r="G467" s="18">
        <f t="shared" si="67"/>
        <v>0</v>
      </c>
      <c r="H467" s="18">
        <f t="shared" si="68"/>
        <v>0</v>
      </c>
      <c r="I467" s="18">
        <f t="shared" si="69"/>
        <v>1</v>
      </c>
      <c r="J467" s="18">
        <f t="shared" si="70"/>
        <v>0</v>
      </c>
      <c r="K467" s="18">
        <f t="shared" si="71"/>
        <v>0</v>
      </c>
      <c r="L467" s="18">
        <f t="shared" si="72"/>
        <v>0</v>
      </c>
    </row>
    <row r="468" spans="2:12" x14ac:dyDescent="0.35">
      <c r="B468" s="10" t="s">
        <v>23</v>
      </c>
      <c r="C468" s="10" t="s">
        <v>25</v>
      </c>
      <c r="D468" s="18">
        <f t="shared" si="64"/>
        <v>0</v>
      </c>
      <c r="E468" s="18">
        <f t="shared" si="65"/>
        <v>0</v>
      </c>
      <c r="F468" s="18">
        <f t="shared" si="66"/>
        <v>1</v>
      </c>
      <c r="G468" s="18">
        <f t="shared" si="67"/>
        <v>0</v>
      </c>
      <c r="H468" s="18">
        <f t="shared" si="68"/>
        <v>0</v>
      </c>
      <c r="I468" s="18">
        <f t="shared" si="69"/>
        <v>0</v>
      </c>
      <c r="J468" s="18">
        <f t="shared" si="70"/>
        <v>0</v>
      </c>
      <c r="K468" s="18">
        <f t="shared" si="71"/>
        <v>0</v>
      </c>
      <c r="L468" s="18">
        <f t="shared" si="72"/>
        <v>0</v>
      </c>
    </row>
    <row r="469" spans="2:12" x14ac:dyDescent="0.35">
      <c r="B469" s="10" t="s">
        <v>24</v>
      </c>
      <c r="C469" s="10" t="s">
        <v>25</v>
      </c>
      <c r="D469" s="18">
        <f t="shared" si="64"/>
        <v>0</v>
      </c>
      <c r="E469" s="18">
        <f t="shared" si="65"/>
        <v>0</v>
      </c>
      <c r="F469" s="18">
        <f t="shared" si="66"/>
        <v>0</v>
      </c>
      <c r="G469" s="18">
        <f t="shared" si="67"/>
        <v>0</v>
      </c>
      <c r="H469" s="18">
        <f t="shared" si="68"/>
        <v>0</v>
      </c>
      <c r="I469" s="18">
        <f t="shared" si="69"/>
        <v>0</v>
      </c>
      <c r="J469" s="18">
        <f t="shared" si="70"/>
        <v>0</v>
      </c>
      <c r="K469" s="18">
        <f t="shared" si="71"/>
        <v>0</v>
      </c>
      <c r="L469" s="18">
        <f t="shared" si="72"/>
        <v>1</v>
      </c>
    </row>
    <row r="470" spans="2:12" x14ac:dyDescent="0.35">
      <c r="B470" s="10" t="s">
        <v>24</v>
      </c>
      <c r="C470" s="10" t="s">
        <v>25</v>
      </c>
      <c r="D470" s="18">
        <f t="shared" si="64"/>
        <v>0</v>
      </c>
      <c r="E470" s="18">
        <f t="shared" si="65"/>
        <v>0</v>
      </c>
      <c r="F470" s="18">
        <f t="shared" si="66"/>
        <v>0</v>
      </c>
      <c r="G470" s="18">
        <f t="shared" si="67"/>
        <v>0</v>
      </c>
      <c r="H470" s="18">
        <f t="shared" si="68"/>
        <v>0</v>
      </c>
      <c r="I470" s="18">
        <f t="shared" si="69"/>
        <v>0</v>
      </c>
      <c r="J470" s="18">
        <f t="shared" si="70"/>
        <v>0</v>
      </c>
      <c r="K470" s="18">
        <f t="shared" si="71"/>
        <v>0</v>
      </c>
      <c r="L470" s="18">
        <f t="shared" si="72"/>
        <v>1</v>
      </c>
    </row>
    <row r="471" spans="2:12" x14ac:dyDescent="0.35">
      <c r="B471" s="10" t="s">
        <v>22</v>
      </c>
      <c r="C471" s="10" t="s">
        <v>25</v>
      </c>
      <c r="D471" s="18">
        <f t="shared" si="64"/>
        <v>0</v>
      </c>
      <c r="E471" s="18">
        <f t="shared" si="65"/>
        <v>0</v>
      </c>
      <c r="F471" s="18">
        <f t="shared" si="66"/>
        <v>0</v>
      </c>
      <c r="G471" s="18">
        <f t="shared" si="67"/>
        <v>0</v>
      </c>
      <c r="H471" s="18">
        <f t="shared" si="68"/>
        <v>0</v>
      </c>
      <c r="I471" s="18">
        <f t="shared" si="69"/>
        <v>1</v>
      </c>
      <c r="J471" s="18">
        <f t="shared" si="70"/>
        <v>0</v>
      </c>
      <c r="K471" s="18">
        <f t="shared" si="71"/>
        <v>0</v>
      </c>
      <c r="L471" s="18">
        <f t="shared" si="72"/>
        <v>0</v>
      </c>
    </row>
    <row r="472" spans="2:12" x14ac:dyDescent="0.35">
      <c r="B472" s="10" t="s">
        <v>23</v>
      </c>
      <c r="C472" s="10" t="s">
        <v>26</v>
      </c>
      <c r="D472" s="18">
        <f t="shared" si="64"/>
        <v>1</v>
      </c>
      <c r="E472" s="18">
        <f t="shared" si="65"/>
        <v>0</v>
      </c>
      <c r="F472" s="18">
        <f t="shared" si="66"/>
        <v>0</v>
      </c>
      <c r="G472" s="18">
        <f t="shared" si="67"/>
        <v>0</v>
      </c>
      <c r="H472" s="18">
        <f t="shared" si="68"/>
        <v>0</v>
      </c>
      <c r="I472" s="18">
        <f t="shared" si="69"/>
        <v>0</v>
      </c>
      <c r="J472" s="18">
        <f t="shared" si="70"/>
        <v>0</v>
      </c>
      <c r="K472" s="18">
        <f t="shared" si="71"/>
        <v>0</v>
      </c>
      <c r="L472" s="18">
        <f t="shared" si="72"/>
        <v>0</v>
      </c>
    </row>
    <row r="473" spans="2:12" x14ac:dyDescent="0.35">
      <c r="B473" s="10" t="s">
        <v>22</v>
      </c>
      <c r="C473" s="10" t="s">
        <v>26</v>
      </c>
      <c r="D473" s="18">
        <f t="shared" si="64"/>
        <v>0</v>
      </c>
      <c r="E473" s="18">
        <f t="shared" si="65"/>
        <v>0</v>
      </c>
      <c r="F473" s="18">
        <f t="shared" si="66"/>
        <v>0</v>
      </c>
      <c r="G473" s="18">
        <f t="shared" si="67"/>
        <v>1</v>
      </c>
      <c r="H473" s="18">
        <f t="shared" si="68"/>
        <v>0</v>
      </c>
      <c r="I473" s="18">
        <f t="shared" si="69"/>
        <v>0</v>
      </c>
      <c r="J473" s="18">
        <f t="shared" si="70"/>
        <v>0</v>
      </c>
      <c r="K473" s="18">
        <f t="shared" si="71"/>
        <v>0</v>
      </c>
      <c r="L473" s="18">
        <f t="shared" si="72"/>
        <v>0</v>
      </c>
    </row>
    <row r="474" spans="2:12" x14ac:dyDescent="0.35">
      <c r="B474" s="10" t="s">
        <v>22</v>
      </c>
      <c r="C474" s="10" t="s">
        <v>27</v>
      </c>
      <c r="D474" s="18">
        <f t="shared" si="64"/>
        <v>0</v>
      </c>
      <c r="E474" s="18">
        <f t="shared" si="65"/>
        <v>0</v>
      </c>
      <c r="F474" s="18">
        <f t="shared" si="66"/>
        <v>0</v>
      </c>
      <c r="G474" s="18">
        <f t="shared" si="67"/>
        <v>0</v>
      </c>
      <c r="H474" s="18">
        <f t="shared" si="68"/>
        <v>1</v>
      </c>
      <c r="I474" s="18">
        <f t="shared" si="69"/>
        <v>0</v>
      </c>
      <c r="J474" s="18">
        <f t="shared" si="70"/>
        <v>0</v>
      </c>
      <c r="K474" s="18">
        <f t="shared" si="71"/>
        <v>0</v>
      </c>
      <c r="L474" s="18">
        <f t="shared" si="72"/>
        <v>0</v>
      </c>
    </row>
    <row r="475" spans="2:12" x14ac:dyDescent="0.35">
      <c r="B475" s="10" t="s">
        <v>22</v>
      </c>
      <c r="C475" s="10" t="s">
        <v>27</v>
      </c>
      <c r="D475" s="18">
        <f t="shared" si="64"/>
        <v>0</v>
      </c>
      <c r="E475" s="18">
        <f t="shared" si="65"/>
        <v>0</v>
      </c>
      <c r="F475" s="18">
        <f t="shared" si="66"/>
        <v>0</v>
      </c>
      <c r="G475" s="18">
        <f t="shared" si="67"/>
        <v>0</v>
      </c>
      <c r="H475" s="18">
        <f t="shared" si="68"/>
        <v>1</v>
      </c>
      <c r="I475" s="18">
        <f t="shared" si="69"/>
        <v>0</v>
      </c>
      <c r="J475" s="18">
        <f t="shared" si="70"/>
        <v>0</v>
      </c>
      <c r="K475" s="18">
        <f t="shared" si="71"/>
        <v>0</v>
      </c>
      <c r="L475" s="18">
        <f t="shared" si="72"/>
        <v>0</v>
      </c>
    </row>
    <row r="476" spans="2:12" x14ac:dyDescent="0.35">
      <c r="B476" s="10" t="s">
        <v>22</v>
      </c>
      <c r="C476" s="10" t="s">
        <v>27</v>
      </c>
      <c r="D476" s="18">
        <f t="shared" si="64"/>
        <v>0</v>
      </c>
      <c r="E476" s="18">
        <f t="shared" si="65"/>
        <v>0</v>
      </c>
      <c r="F476" s="18">
        <f t="shared" si="66"/>
        <v>0</v>
      </c>
      <c r="G476" s="18">
        <f t="shared" si="67"/>
        <v>0</v>
      </c>
      <c r="H476" s="18">
        <f t="shared" si="68"/>
        <v>1</v>
      </c>
      <c r="I476" s="18">
        <f t="shared" si="69"/>
        <v>0</v>
      </c>
      <c r="J476" s="18">
        <f t="shared" si="70"/>
        <v>0</v>
      </c>
      <c r="K476" s="18">
        <f t="shared" si="71"/>
        <v>0</v>
      </c>
      <c r="L476" s="18">
        <f t="shared" si="72"/>
        <v>0</v>
      </c>
    </row>
    <row r="477" spans="2:12" x14ac:dyDescent="0.35">
      <c r="B477" s="10" t="s">
        <v>23</v>
      </c>
      <c r="C477" s="10" t="s">
        <v>26</v>
      </c>
      <c r="D477" s="18">
        <f t="shared" si="64"/>
        <v>1</v>
      </c>
      <c r="E477" s="18">
        <f t="shared" si="65"/>
        <v>0</v>
      </c>
      <c r="F477" s="18">
        <f t="shared" si="66"/>
        <v>0</v>
      </c>
      <c r="G477" s="18">
        <f t="shared" si="67"/>
        <v>0</v>
      </c>
      <c r="H477" s="18">
        <f t="shared" si="68"/>
        <v>0</v>
      </c>
      <c r="I477" s="18">
        <f t="shared" si="69"/>
        <v>0</v>
      </c>
      <c r="J477" s="18">
        <f t="shared" si="70"/>
        <v>0</v>
      </c>
      <c r="K477" s="18">
        <f t="shared" si="71"/>
        <v>0</v>
      </c>
      <c r="L477" s="18">
        <f t="shared" si="72"/>
        <v>0</v>
      </c>
    </row>
    <row r="478" spans="2:12" x14ac:dyDescent="0.35">
      <c r="B478" s="10" t="s">
        <v>24</v>
      </c>
      <c r="C478" s="10" t="s">
        <v>25</v>
      </c>
      <c r="D478" s="18">
        <f t="shared" si="64"/>
        <v>0</v>
      </c>
      <c r="E478" s="18">
        <f t="shared" si="65"/>
        <v>0</v>
      </c>
      <c r="F478" s="18">
        <f t="shared" si="66"/>
        <v>0</v>
      </c>
      <c r="G478" s="18">
        <f t="shared" si="67"/>
        <v>0</v>
      </c>
      <c r="H478" s="18">
        <f t="shared" si="68"/>
        <v>0</v>
      </c>
      <c r="I478" s="18">
        <f t="shared" si="69"/>
        <v>0</v>
      </c>
      <c r="J478" s="18">
        <f t="shared" si="70"/>
        <v>0</v>
      </c>
      <c r="K478" s="18">
        <f t="shared" si="71"/>
        <v>0</v>
      </c>
      <c r="L478" s="18">
        <f t="shared" si="72"/>
        <v>1</v>
      </c>
    </row>
    <row r="479" spans="2:12" x14ac:dyDescent="0.35">
      <c r="B479" s="10" t="s">
        <v>23</v>
      </c>
      <c r="C479" s="10" t="s">
        <v>25</v>
      </c>
      <c r="D479" s="18">
        <f t="shared" si="64"/>
        <v>0</v>
      </c>
      <c r="E479" s="18">
        <f t="shared" si="65"/>
        <v>0</v>
      </c>
      <c r="F479" s="18">
        <f t="shared" si="66"/>
        <v>1</v>
      </c>
      <c r="G479" s="18">
        <f t="shared" si="67"/>
        <v>0</v>
      </c>
      <c r="H479" s="18">
        <f t="shared" si="68"/>
        <v>0</v>
      </c>
      <c r="I479" s="18">
        <f t="shared" si="69"/>
        <v>0</v>
      </c>
      <c r="J479" s="18">
        <f t="shared" si="70"/>
        <v>0</v>
      </c>
      <c r="K479" s="18">
        <f t="shared" si="71"/>
        <v>0</v>
      </c>
      <c r="L479" s="18">
        <f t="shared" si="72"/>
        <v>0</v>
      </c>
    </row>
    <row r="480" spans="2:12" x14ac:dyDescent="0.35">
      <c r="B480" s="10" t="s">
        <v>22</v>
      </c>
      <c r="C480" s="10" t="s">
        <v>25</v>
      </c>
      <c r="D480" s="18">
        <f t="shared" si="64"/>
        <v>0</v>
      </c>
      <c r="E480" s="18">
        <f t="shared" si="65"/>
        <v>0</v>
      </c>
      <c r="F480" s="18">
        <f t="shared" si="66"/>
        <v>0</v>
      </c>
      <c r="G480" s="18">
        <f t="shared" si="67"/>
        <v>0</v>
      </c>
      <c r="H480" s="18">
        <f t="shared" si="68"/>
        <v>0</v>
      </c>
      <c r="I480" s="18">
        <f t="shared" si="69"/>
        <v>1</v>
      </c>
      <c r="J480" s="18">
        <f t="shared" si="70"/>
        <v>0</v>
      </c>
      <c r="K480" s="18">
        <f t="shared" si="71"/>
        <v>0</v>
      </c>
      <c r="L480" s="18">
        <f t="shared" si="72"/>
        <v>0</v>
      </c>
    </row>
    <row r="481" spans="2:12" x14ac:dyDescent="0.35">
      <c r="B481" s="10" t="s">
        <v>23</v>
      </c>
      <c r="C481" s="10" t="s">
        <v>26</v>
      </c>
      <c r="D481" s="18">
        <f t="shared" si="64"/>
        <v>1</v>
      </c>
      <c r="E481" s="18">
        <f t="shared" si="65"/>
        <v>0</v>
      </c>
      <c r="F481" s="18">
        <f t="shared" si="66"/>
        <v>0</v>
      </c>
      <c r="G481" s="18">
        <f t="shared" si="67"/>
        <v>0</v>
      </c>
      <c r="H481" s="18">
        <f t="shared" si="68"/>
        <v>0</v>
      </c>
      <c r="I481" s="18">
        <f t="shared" si="69"/>
        <v>0</v>
      </c>
      <c r="J481" s="18">
        <f t="shared" si="70"/>
        <v>0</v>
      </c>
      <c r="K481" s="18">
        <f t="shared" si="71"/>
        <v>0</v>
      </c>
      <c r="L481" s="18">
        <f t="shared" si="72"/>
        <v>0</v>
      </c>
    </row>
    <row r="482" spans="2:12" x14ac:dyDescent="0.35">
      <c r="B482" s="10" t="s">
        <v>23</v>
      </c>
      <c r="C482" s="10" t="s">
        <v>26</v>
      </c>
      <c r="D482" s="18">
        <f t="shared" si="64"/>
        <v>1</v>
      </c>
      <c r="E482" s="18">
        <f t="shared" si="65"/>
        <v>0</v>
      </c>
      <c r="F482" s="18">
        <f t="shared" si="66"/>
        <v>0</v>
      </c>
      <c r="G482" s="18">
        <f t="shared" si="67"/>
        <v>0</v>
      </c>
      <c r="H482" s="18">
        <f t="shared" si="68"/>
        <v>0</v>
      </c>
      <c r="I482" s="18">
        <f t="shared" si="69"/>
        <v>0</v>
      </c>
      <c r="J482" s="18">
        <f t="shared" si="70"/>
        <v>0</v>
      </c>
      <c r="K482" s="18">
        <f t="shared" si="71"/>
        <v>0</v>
      </c>
      <c r="L482" s="18">
        <f t="shared" si="72"/>
        <v>0</v>
      </c>
    </row>
    <row r="483" spans="2:12" x14ac:dyDescent="0.35">
      <c r="B483" s="10" t="s">
        <v>22</v>
      </c>
      <c r="C483" s="10" t="s">
        <v>25</v>
      </c>
      <c r="D483" s="18">
        <f t="shared" si="64"/>
        <v>0</v>
      </c>
      <c r="E483" s="18">
        <f t="shared" si="65"/>
        <v>0</v>
      </c>
      <c r="F483" s="18">
        <f t="shared" si="66"/>
        <v>0</v>
      </c>
      <c r="G483" s="18">
        <f t="shared" si="67"/>
        <v>0</v>
      </c>
      <c r="H483" s="18">
        <f t="shared" si="68"/>
        <v>0</v>
      </c>
      <c r="I483" s="18">
        <f t="shared" si="69"/>
        <v>1</v>
      </c>
      <c r="J483" s="18">
        <f t="shared" si="70"/>
        <v>0</v>
      </c>
      <c r="K483" s="18">
        <f t="shared" si="71"/>
        <v>0</v>
      </c>
      <c r="L483" s="18">
        <f t="shared" si="72"/>
        <v>0</v>
      </c>
    </row>
    <row r="484" spans="2:12" x14ac:dyDescent="0.35">
      <c r="B484" s="10" t="s">
        <v>24</v>
      </c>
      <c r="C484" s="10" t="s">
        <v>25</v>
      </c>
      <c r="D484" s="18">
        <f t="shared" si="64"/>
        <v>0</v>
      </c>
      <c r="E484" s="18">
        <f t="shared" si="65"/>
        <v>0</v>
      </c>
      <c r="F484" s="18">
        <f t="shared" si="66"/>
        <v>0</v>
      </c>
      <c r="G484" s="18">
        <f t="shared" si="67"/>
        <v>0</v>
      </c>
      <c r="H484" s="18">
        <f t="shared" si="68"/>
        <v>0</v>
      </c>
      <c r="I484" s="18">
        <f t="shared" si="69"/>
        <v>0</v>
      </c>
      <c r="J484" s="18">
        <f t="shared" si="70"/>
        <v>0</v>
      </c>
      <c r="K484" s="18">
        <f t="shared" si="71"/>
        <v>0</v>
      </c>
      <c r="L484" s="18">
        <f t="shared" si="72"/>
        <v>1</v>
      </c>
    </row>
    <row r="485" spans="2:12" x14ac:dyDescent="0.35">
      <c r="B485" s="10" t="s">
        <v>22</v>
      </c>
      <c r="C485" s="10" t="s">
        <v>27</v>
      </c>
      <c r="D485" s="18">
        <f t="shared" si="64"/>
        <v>0</v>
      </c>
      <c r="E485" s="18">
        <f t="shared" si="65"/>
        <v>0</v>
      </c>
      <c r="F485" s="18">
        <f t="shared" si="66"/>
        <v>0</v>
      </c>
      <c r="G485" s="18">
        <f t="shared" si="67"/>
        <v>0</v>
      </c>
      <c r="H485" s="18">
        <f t="shared" si="68"/>
        <v>1</v>
      </c>
      <c r="I485" s="18">
        <f t="shared" si="69"/>
        <v>0</v>
      </c>
      <c r="J485" s="18">
        <f t="shared" si="70"/>
        <v>0</v>
      </c>
      <c r="K485" s="18">
        <f t="shared" si="71"/>
        <v>0</v>
      </c>
      <c r="L485" s="18">
        <f t="shared" si="72"/>
        <v>0</v>
      </c>
    </row>
    <row r="486" spans="2:12" x14ac:dyDescent="0.35">
      <c r="B486" s="10" t="s">
        <v>23</v>
      </c>
      <c r="C486" s="10" t="s">
        <v>25</v>
      </c>
      <c r="D486" s="18">
        <f t="shared" si="64"/>
        <v>0</v>
      </c>
      <c r="E486" s="18">
        <f t="shared" si="65"/>
        <v>0</v>
      </c>
      <c r="F486" s="18">
        <f t="shared" si="66"/>
        <v>1</v>
      </c>
      <c r="G486" s="18">
        <f t="shared" si="67"/>
        <v>0</v>
      </c>
      <c r="H486" s="18">
        <f t="shared" si="68"/>
        <v>0</v>
      </c>
      <c r="I486" s="18">
        <f t="shared" si="69"/>
        <v>0</v>
      </c>
      <c r="J486" s="18">
        <f t="shared" si="70"/>
        <v>0</v>
      </c>
      <c r="K486" s="18">
        <f t="shared" si="71"/>
        <v>0</v>
      </c>
      <c r="L486" s="18">
        <f t="shared" si="72"/>
        <v>0</v>
      </c>
    </row>
    <row r="487" spans="2:12" x14ac:dyDescent="0.35">
      <c r="B487" s="10" t="s">
        <v>23</v>
      </c>
      <c r="C487" s="10" t="s">
        <v>26</v>
      </c>
      <c r="D487" s="18">
        <f t="shared" si="64"/>
        <v>1</v>
      </c>
      <c r="E487" s="18">
        <f t="shared" si="65"/>
        <v>0</v>
      </c>
      <c r="F487" s="18">
        <f t="shared" si="66"/>
        <v>0</v>
      </c>
      <c r="G487" s="18">
        <f t="shared" si="67"/>
        <v>0</v>
      </c>
      <c r="H487" s="18">
        <f t="shared" si="68"/>
        <v>0</v>
      </c>
      <c r="I487" s="18">
        <f t="shared" si="69"/>
        <v>0</v>
      </c>
      <c r="J487" s="18">
        <f t="shared" si="70"/>
        <v>0</v>
      </c>
      <c r="K487" s="18">
        <f t="shared" si="71"/>
        <v>0</v>
      </c>
      <c r="L487" s="18">
        <f t="shared" si="72"/>
        <v>0</v>
      </c>
    </row>
    <row r="488" spans="2:12" x14ac:dyDescent="0.35">
      <c r="B488" s="10" t="s">
        <v>23</v>
      </c>
      <c r="C488" s="10" t="s">
        <v>26</v>
      </c>
      <c r="D488" s="18">
        <f t="shared" si="64"/>
        <v>1</v>
      </c>
      <c r="E488" s="18">
        <f t="shared" si="65"/>
        <v>0</v>
      </c>
      <c r="F488" s="18">
        <f t="shared" si="66"/>
        <v>0</v>
      </c>
      <c r="G488" s="18">
        <f t="shared" si="67"/>
        <v>0</v>
      </c>
      <c r="H488" s="18">
        <f t="shared" si="68"/>
        <v>0</v>
      </c>
      <c r="I488" s="18">
        <f t="shared" si="69"/>
        <v>0</v>
      </c>
      <c r="J488" s="18">
        <f t="shared" si="70"/>
        <v>0</v>
      </c>
      <c r="K488" s="18">
        <f t="shared" si="71"/>
        <v>0</v>
      </c>
      <c r="L488" s="18">
        <f t="shared" si="72"/>
        <v>0</v>
      </c>
    </row>
    <row r="489" spans="2:12" x14ac:dyDescent="0.35">
      <c r="B489" s="10" t="s">
        <v>23</v>
      </c>
      <c r="C489" s="10" t="s">
        <v>26</v>
      </c>
      <c r="D489" s="18">
        <f t="shared" si="64"/>
        <v>1</v>
      </c>
      <c r="E489" s="18">
        <f t="shared" si="65"/>
        <v>0</v>
      </c>
      <c r="F489" s="18">
        <f t="shared" si="66"/>
        <v>0</v>
      </c>
      <c r="G489" s="18">
        <f t="shared" si="67"/>
        <v>0</v>
      </c>
      <c r="H489" s="18">
        <f t="shared" si="68"/>
        <v>0</v>
      </c>
      <c r="I489" s="18">
        <f t="shared" si="69"/>
        <v>0</v>
      </c>
      <c r="J489" s="18">
        <f t="shared" si="70"/>
        <v>0</v>
      </c>
      <c r="K489" s="18">
        <f t="shared" si="71"/>
        <v>0</v>
      </c>
      <c r="L489" s="18">
        <f t="shared" si="72"/>
        <v>0</v>
      </c>
    </row>
    <row r="490" spans="2:12" x14ac:dyDescent="0.35">
      <c r="B490" s="10" t="s">
        <v>24</v>
      </c>
      <c r="C490" s="10" t="s">
        <v>25</v>
      </c>
      <c r="D490" s="18">
        <f t="shared" si="64"/>
        <v>0</v>
      </c>
      <c r="E490" s="18">
        <f t="shared" si="65"/>
        <v>0</v>
      </c>
      <c r="F490" s="18">
        <f t="shared" si="66"/>
        <v>0</v>
      </c>
      <c r="G490" s="18">
        <f t="shared" si="67"/>
        <v>0</v>
      </c>
      <c r="H490" s="18">
        <f t="shared" si="68"/>
        <v>0</v>
      </c>
      <c r="I490" s="18">
        <f t="shared" si="69"/>
        <v>0</v>
      </c>
      <c r="J490" s="18">
        <f t="shared" si="70"/>
        <v>0</v>
      </c>
      <c r="K490" s="18">
        <f t="shared" si="71"/>
        <v>0</v>
      </c>
      <c r="L490" s="18">
        <f t="shared" si="72"/>
        <v>1</v>
      </c>
    </row>
    <row r="491" spans="2:12" x14ac:dyDescent="0.35">
      <c r="B491" s="10" t="s">
        <v>23</v>
      </c>
      <c r="C491" s="10" t="s">
        <v>26</v>
      </c>
      <c r="D491" s="18">
        <f t="shared" si="64"/>
        <v>1</v>
      </c>
      <c r="E491" s="18">
        <f t="shared" si="65"/>
        <v>0</v>
      </c>
      <c r="F491" s="18">
        <f t="shared" si="66"/>
        <v>0</v>
      </c>
      <c r="G491" s="18">
        <f t="shared" si="67"/>
        <v>0</v>
      </c>
      <c r="H491" s="18">
        <f t="shared" si="68"/>
        <v>0</v>
      </c>
      <c r="I491" s="18">
        <f t="shared" si="69"/>
        <v>0</v>
      </c>
      <c r="J491" s="18">
        <f t="shared" si="70"/>
        <v>0</v>
      </c>
      <c r="K491" s="18">
        <f t="shared" si="71"/>
        <v>0</v>
      </c>
      <c r="L491" s="18">
        <f t="shared" si="72"/>
        <v>0</v>
      </c>
    </row>
    <row r="492" spans="2:12" x14ac:dyDescent="0.35">
      <c r="B492" s="10" t="s">
        <v>22</v>
      </c>
      <c r="C492" s="10" t="s">
        <v>25</v>
      </c>
      <c r="D492" s="18">
        <f t="shared" si="64"/>
        <v>0</v>
      </c>
      <c r="E492" s="18">
        <f t="shared" si="65"/>
        <v>0</v>
      </c>
      <c r="F492" s="18">
        <f t="shared" si="66"/>
        <v>0</v>
      </c>
      <c r="G492" s="18">
        <f t="shared" si="67"/>
        <v>0</v>
      </c>
      <c r="H492" s="18">
        <f t="shared" si="68"/>
        <v>0</v>
      </c>
      <c r="I492" s="18">
        <f t="shared" si="69"/>
        <v>1</v>
      </c>
      <c r="J492" s="18">
        <f t="shared" si="70"/>
        <v>0</v>
      </c>
      <c r="K492" s="18">
        <f t="shared" si="71"/>
        <v>0</v>
      </c>
      <c r="L492" s="18">
        <f t="shared" si="72"/>
        <v>0</v>
      </c>
    </row>
    <row r="493" spans="2:12" x14ac:dyDescent="0.35">
      <c r="B493" s="10" t="s">
        <v>23</v>
      </c>
      <c r="C493" s="10" t="s">
        <v>25</v>
      </c>
      <c r="D493" s="18">
        <f t="shared" si="64"/>
        <v>0</v>
      </c>
      <c r="E493" s="18">
        <f t="shared" si="65"/>
        <v>0</v>
      </c>
      <c r="F493" s="18">
        <f t="shared" si="66"/>
        <v>1</v>
      </c>
      <c r="G493" s="18">
        <f t="shared" si="67"/>
        <v>0</v>
      </c>
      <c r="H493" s="18">
        <f t="shared" si="68"/>
        <v>0</v>
      </c>
      <c r="I493" s="18">
        <f t="shared" si="69"/>
        <v>0</v>
      </c>
      <c r="J493" s="18">
        <f t="shared" si="70"/>
        <v>0</v>
      </c>
      <c r="K493" s="18">
        <f t="shared" si="71"/>
        <v>0</v>
      </c>
      <c r="L493" s="18">
        <f t="shared" si="72"/>
        <v>0</v>
      </c>
    </row>
    <row r="494" spans="2:12" x14ac:dyDescent="0.35">
      <c r="B494" s="10" t="s">
        <v>23</v>
      </c>
      <c r="C494" s="10" t="s">
        <v>26</v>
      </c>
      <c r="D494" s="18">
        <f t="shared" si="64"/>
        <v>1</v>
      </c>
      <c r="E494" s="18">
        <f t="shared" si="65"/>
        <v>0</v>
      </c>
      <c r="F494" s="18">
        <f t="shared" si="66"/>
        <v>0</v>
      </c>
      <c r="G494" s="18">
        <f t="shared" si="67"/>
        <v>0</v>
      </c>
      <c r="H494" s="18">
        <f t="shared" si="68"/>
        <v>0</v>
      </c>
      <c r="I494" s="18">
        <f t="shared" si="69"/>
        <v>0</v>
      </c>
      <c r="J494" s="18">
        <f t="shared" si="70"/>
        <v>0</v>
      </c>
      <c r="K494" s="18">
        <f t="shared" si="71"/>
        <v>0</v>
      </c>
      <c r="L494" s="18">
        <f t="shared" si="72"/>
        <v>0</v>
      </c>
    </row>
    <row r="495" spans="2:12" x14ac:dyDescent="0.35">
      <c r="B495" s="10" t="s">
        <v>23</v>
      </c>
      <c r="C495" s="10" t="s">
        <v>26</v>
      </c>
      <c r="D495" s="18">
        <f t="shared" si="64"/>
        <v>1</v>
      </c>
      <c r="E495" s="18">
        <f t="shared" si="65"/>
        <v>0</v>
      </c>
      <c r="F495" s="18">
        <f t="shared" si="66"/>
        <v>0</v>
      </c>
      <c r="G495" s="18">
        <f t="shared" si="67"/>
        <v>0</v>
      </c>
      <c r="H495" s="18">
        <f t="shared" si="68"/>
        <v>0</v>
      </c>
      <c r="I495" s="18">
        <f t="shared" si="69"/>
        <v>0</v>
      </c>
      <c r="J495" s="18">
        <f t="shared" si="70"/>
        <v>0</v>
      </c>
      <c r="K495" s="18">
        <f t="shared" si="71"/>
        <v>0</v>
      </c>
      <c r="L495" s="18">
        <f t="shared" si="72"/>
        <v>0</v>
      </c>
    </row>
    <row r="496" spans="2:12" x14ac:dyDescent="0.35">
      <c r="B496" s="10" t="s">
        <v>24</v>
      </c>
      <c r="C496" s="10" t="s">
        <v>26</v>
      </c>
      <c r="D496" s="18">
        <f t="shared" si="64"/>
        <v>0</v>
      </c>
      <c r="E496" s="18">
        <f t="shared" si="65"/>
        <v>0</v>
      </c>
      <c r="F496" s="18">
        <f t="shared" si="66"/>
        <v>0</v>
      </c>
      <c r="G496" s="18">
        <f t="shared" si="67"/>
        <v>0</v>
      </c>
      <c r="H496" s="18">
        <f t="shared" si="68"/>
        <v>0</v>
      </c>
      <c r="I496" s="18">
        <f t="shared" si="69"/>
        <v>0</v>
      </c>
      <c r="J496" s="18">
        <f t="shared" si="70"/>
        <v>1</v>
      </c>
      <c r="K496" s="18">
        <f t="shared" si="71"/>
        <v>0</v>
      </c>
      <c r="L496" s="18">
        <f t="shared" si="72"/>
        <v>0</v>
      </c>
    </row>
    <row r="497" spans="2:12" x14ac:dyDescent="0.35">
      <c r="B497" s="10" t="s">
        <v>23</v>
      </c>
      <c r="C497" s="10" t="s">
        <v>25</v>
      </c>
      <c r="D497" s="18">
        <f t="shared" si="64"/>
        <v>0</v>
      </c>
      <c r="E497" s="18">
        <f t="shared" si="65"/>
        <v>0</v>
      </c>
      <c r="F497" s="18">
        <f t="shared" si="66"/>
        <v>1</v>
      </c>
      <c r="G497" s="18">
        <f t="shared" si="67"/>
        <v>0</v>
      </c>
      <c r="H497" s="18">
        <f t="shared" si="68"/>
        <v>0</v>
      </c>
      <c r="I497" s="18">
        <f t="shared" si="69"/>
        <v>0</v>
      </c>
      <c r="J497" s="18">
        <f t="shared" si="70"/>
        <v>0</v>
      </c>
      <c r="K497" s="18">
        <f t="shared" si="71"/>
        <v>0</v>
      </c>
      <c r="L497" s="18">
        <f t="shared" si="72"/>
        <v>0</v>
      </c>
    </row>
    <row r="498" spans="2:12" x14ac:dyDescent="0.35">
      <c r="B498" s="10" t="s">
        <v>22</v>
      </c>
      <c r="C498" s="10" t="s">
        <v>27</v>
      </c>
      <c r="D498" s="18">
        <f t="shared" si="64"/>
        <v>0</v>
      </c>
      <c r="E498" s="18">
        <f t="shared" si="65"/>
        <v>0</v>
      </c>
      <c r="F498" s="18">
        <f t="shared" si="66"/>
        <v>0</v>
      </c>
      <c r="G498" s="18">
        <f t="shared" si="67"/>
        <v>0</v>
      </c>
      <c r="H498" s="18">
        <f t="shared" si="68"/>
        <v>1</v>
      </c>
      <c r="I498" s="18">
        <f t="shared" si="69"/>
        <v>0</v>
      </c>
      <c r="J498" s="18">
        <f t="shared" si="70"/>
        <v>0</v>
      </c>
      <c r="K498" s="18">
        <f t="shared" si="71"/>
        <v>0</v>
      </c>
      <c r="L498" s="18">
        <f t="shared" si="72"/>
        <v>0</v>
      </c>
    </row>
    <row r="499" spans="2:12" x14ac:dyDescent="0.35">
      <c r="B499" s="10" t="s">
        <v>22</v>
      </c>
      <c r="C499" s="10" t="s">
        <v>27</v>
      </c>
      <c r="D499" s="18">
        <f t="shared" si="64"/>
        <v>0</v>
      </c>
      <c r="E499" s="18">
        <f t="shared" si="65"/>
        <v>0</v>
      </c>
      <c r="F499" s="18">
        <f t="shared" si="66"/>
        <v>0</v>
      </c>
      <c r="G499" s="18">
        <f t="shared" si="67"/>
        <v>0</v>
      </c>
      <c r="H499" s="18">
        <f t="shared" si="68"/>
        <v>1</v>
      </c>
      <c r="I499" s="18">
        <f t="shared" si="69"/>
        <v>0</v>
      </c>
      <c r="J499" s="18">
        <f t="shared" si="70"/>
        <v>0</v>
      </c>
      <c r="K499" s="18">
        <f t="shared" si="71"/>
        <v>0</v>
      </c>
      <c r="L499" s="18">
        <f t="shared" si="72"/>
        <v>0</v>
      </c>
    </row>
    <row r="500" spans="2:12" x14ac:dyDescent="0.35">
      <c r="B500" s="10" t="s">
        <v>23</v>
      </c>
      <c r="C500" s="10" t="s">
        <v>26</v>
      </c>
      <c r="D500" s="18">
        <f t="shared" si="64"/>
        <v>1</v>
      </c>
      <c r="E500" s="18">
        <f t="shared" si="65"/>
        <v>0</v>
      </c>
      <c r="F500" s="18">
        <f t="shared" si="66"/>
        <v>0</v>
      </c>
      <c r="G500" s="18">
        <f t="shared" si="67"/>
        <v>0</v>
      </c>
      <c r="H500" s="18">
        <f t="shared" si="68"/>
        <v>0</v>
      </c>
      <c r="I500" s="18">
        <f t="shared" si="69"/>
        <v>0</v>
      </c>
      <c r="J500" s="18">
        <f t="shared" si="70"/>
        <v>0</v>
      </c>
      <c r="K500" s="18">
        <f t="shared" si="71"/>
        <v>0</v>
      </c>
      <c r="L500" s="18">
        <f t="shared" si="72"/>
        <v>0</v>
      </c>
    </row>
    <row r="501" spans="2:12" x14ac:dyDescent="0.35">
      <c r="B501" s="10" t="s">
        <v>23</v>
      </c>
      <c r="C501" s="10" t="s">
        <v>25</v>
      </c>
      <c r="D501" s="18">
        <f t="shared" si="64"/>
        <v>0</v>
      </c>
      <c r="E501" s="18">
        <f t="shared" si="65"/>
        <v>0</v>
      </c>
      <c r="F501" s="18">
        <f t="shared" si="66"/>
        <v>1</v>
      </c>
      <c r="G501" s="18">
        <f t="shared" si="67"/>
        <v>0</v>
      </c>
      <c r="H501" s="18">
        <f t="shared" si="68"/>
        <v>0</v>
      </c>
      <c r="I501" s="18">
        <f t="shared" si="69"/>
        <v>0</v>
      </c>
      <c r="J501" s="18">
        <f t="shared" si="70"/>
        <v>0</v>
      </c>
      <c r="K501" s="18">
        <f t="shared" si="71"/>
        <v>0</v>
      </c>
      <c r="L501" s="18">
        <f t="shared" si="72"/>
        <v>0</v>
      </c>
    </row>
    <row r="502" spans="2:12" x14ac:dyDescent="0.35">
      <c r="B502" s="10" t="s">
        <v>23</v>
      </c>
      <c r="C502" s="10" t="s">
        <v>26</v>
      </c>
      <c r="D502" s="18">
        <f t="shared" si="64"/>
        <v>1</v>
      </c>
      <c r="E502" s="18">
        <f t="shared" si="65"/>
        <v>0</v>
      </c>
      <c r="F502" s="18">
        <f t="shared" si="66"/>
        <v>0</v>
      </c>
      <c r="G502" s="18">
        <f t="shared" si="67"/>
        <v>0</v>
      </c>
      <c r="H502" s="18">
        <f t="shared" si="68"/>
        <v>0</v>
      </c>
      <c r="I502" s="18">
        <f t="shared" si="69"/>
        <v>0</v>
      </c>
      <c r="J502" s="18">
        <f t="shared" si="70"/>
        <v>0</v>
      </c>
      <c r="K502" s="18">
        <f t="shared" si="71"/>
        <v>0</v>
      </c>
      <c r="L502" s="18">
        <f t="shared" si="72"/>
        <v>0</v>
      </c>
    </row>
    <row r="503" spans="2:12" x14ac:dyDescent="0.35">
      <c r="B503" s="10" t="s">
        <v>22</v>
      </c>
      <c r="C503" s="10" t="s">
        <v>27</v>
      </c>
      <c r="D503" s="18">
        <f t="shared" si="64"/>
        <v>0</v>
      </c>
      <c r="E503" s="18">
        <f t="shared" si="65"/>
        <v>0</v>
      </c>
      <c r="F503" s="18">
        <f t="shared" si="66"/>
        <v>0</v>
      </c>
      <c r="G503" s="18">
        <f t="shared" si="67"/>
        <v>0</v>
      </c>
      <c r="H503" s="18">
        <f t="shared" si="68"/>
        <v>1</v>
      </c>
      <c r="I503" s="18">
        <f t="shared" si="69"/>
        <v>0</v>
      </c>
      <c r="J503" s="18">
        <f t="shared" si="70"/>
        <v>0</v>
      </c>
      <c r="K503" s="18">
        <f t="shared" si="71"/>
        <v>0</v>
      </c>
      <c r="L503" s="18">
        <f t="shared" si="72"/>
        <v>0</v>
      </c>
    </row>
    <row r="504" spans="2:12" x14ac:dyDescent="0.35">
      <c r="B504" s="10" t="s">
        <v>23</v>
      </c>
      <c r="C504" s="10" t="s">
        <v>26</v>
      </c>
      <c r="D504" s="18">
        <f t="shared" si="64"/>
        <v>1</v>
      </c>
      <c r="E504" s="18">
        <f t="shared" si="65"/>
        <v>0</v>
      </c>
      <c r="F504" s="18">
        <f t="shared" si="66"/>
        <v>0</v>
      </c>
      <c r="G504" s="18">
        <f t="shared" si="67"/>
        <v>0</v>
      </c>
      <c r="H504" s="18">
        <f t="shared" si="68"/>
        <v>0</v>
      </c>
      <c r="I504" s="18">
        <f t="shared" si="69"/>
        <v>0</v>
      </c>
      <c r="J504" s="18">
        <f t="shared" si="70"/>
        <v>0</v>
      </c>
      <c r="K504" s="18">
        <f t="shared" si="71"/>
        <v>0</v>
      </c>
      <c r="L504" s="18">
        <f t="shared" si="72"/>
        <v>0</v>
      </c>
    </row>
    <row r="505" spans="2:12" x14ac:dyDescent="0.35">
      <c r="B505" s="10" t="s">
        <v>24</v>
      </c>
      <c r="C505" s="10" t="s">
        <v>25</v>
      </c>
      <c r="D505" s="18">
        <f t="shared" si="64"/>
        <v>0</v>
      </c>
      <c r="E505" s="18">
        <f t="shared" si="65"/>
        <v>0</v>
      </c>
      <c r="F505" s="18">
        <f t="shared" si="66"/>
        <v>0</v>
      </c>
      <c r="G505" s="18">
        <f t="shared" si="67"/>
        <v>0</v>
      </c>
      <c r="H505" s="18">
        <f t="shared" si="68"/>
        <v>0</v>
      </c>
      <c r="I505" s="18">
        <f t="shared" si="69"/>
        <v>0</v>
      </c>
      <c r="J505" s="18">
        <f t="shared" si="70"/>
        <v>0</v>
      </c>
      <c r="K505" s="18">
        <f t="shared" si="71"/>
        <v>0</v>
      </c>
      <c r="L505" s="18">
        <f t="shared" si="72"/>
        <v>1</v>
      </c>
    </row>
    <row r="506" spans="2:12" x14ac:dyDescent="0.35">
      <c r="B506" s="10" t="s">
        <v>23</v>
      </c>
      <c r="C506" s="10" t="s">
        <v>26</v>
      </c>
      <c r="D506" s="18">
        <f t="shared" si="64"/>
        <v>1</v>
      </c>
      <c r="E506" s="18">
        <f t="shared" si="65"/>
        <v>0</v>
      </c>
      <c r="F506" s="18">
        <f t="shared" si="66"/>
        <v>0</v>
      </c>
      <c r="G506" s="18">
        <f t="shared" si="67"/>
        <v>0</v>
      </c>
      <c r="H506" s="18">
        <f t="shared" si="68"/>
        <v>0</v>
      </c>
      <c r="I506" s="18">
        <f t="shared" si="69"/>
        <v>0</v>
      </c>
      <c r="J506" s="18">
        <f t="shared" si="70"/>
        <v>0</v>
      </c>
      <c r="K506" s="18">
        <f t="shared" si="71"/>
        <v>0</v>
      </c>
      <c r="L506" s="18">
        <f t="shared" si="72"/>
        <v>0</v>
      </c>
    </row>
    <row r="507" spans="2:12" x14ac:dyDescent="0.35">
      <c r="B507" s="10" t="s">
        <v>24</v>
      </c>
      <c r="C507" s="10" t="s">
        <v>26</v>
      </c>
      <c r="D507" s="18">
        <f t="shared" si="64"/>
        <v>0</v>
      </c>
      <c r="E507" s="18">
        <f t="shared" si="65"/>
        <v>0</v>
      </c>
      <c r="F507" s="18">
        <f t="shared" si="66"/>
        <v>0</v>
      </c>
      <c r="G507" s="18">
        <f t="shared" si="67"/>
        <v>0</v>
      </c>
      <c r="H507" s="18">
        <f t="shared" si="68"/>
        <v>0</v>
      </c>
      <c r="I507" s="18">
        <f t="shared" si="69"/>
        <v>0</v>
      </c>
      <c r="J507" s="18">
        <f t="shared" si="70"/>
        <v>1</v>
      </c>
      <c r="K507" s="18">
        <f t="shared" si="71"/>
        <v>0</v>
      </c>
      <c r="L507" s="18">
        <f t="shared" si="72"/>
        <v>0</v>
      </c>
    </row>
    <row r="508" spans="2:12" x14ac:dyDescent="0.35">
      <c r="B508" s="10" t="s">
        <v>24</v>
      </c>
      <c r="C508" s="10" t="s">
        <v>26</v>
      </c>
      <c r="D508" s="18">
        <f t="shared" si="64"/>
        <v>0</v>
      </c>
      <c r="E508" s="18">
        <f t="shared" si="65"/>
        <v>0</v>
      </c>
      <c r="F508" s="18">
        <f t="shared" si="66"/>
        <v>0</v>
      </c>
      <c r="G508" s="18">
        <f t="shared" si="67"/>
        <v>0</v>
      </c>
      <c r="H508" s="18">
        <f t="shared" si="68"/>
        <v>0</v>
      </c>
      <c r="I508" s="18">
        <f t="shared" si="69"/>
        <v>0</v>
      </c>
      <c r="J508" s="18">
        <f t="shared" si="70"/>
        <v>1</v>
      </c>
      <c r="K508" s="18">
        <f t="shared" si="71"/>
        <v>0</v>
      </c>
      <c r="L508" s="18">
        <f t="shared" si="72"/>
        <v>0</v>
      </c>
    </row>
    <row r="509" spans="2:12" x14ac:dyDescent="0.35">
      <c r="B509" s="10" t="s">
        <v>23</v>
      </c>
      <c r="C509" s="10" t="s">
        <v>26</v>
      </c>
      <c r="D509" s="18">
        <f t="shared" si="64"/>
        <v>1</v>
      </c>
      <c r="E509" s="18">
        <f t="shared" si="65"/>
        <v>0</v>
      </c>
      <c r="F509" s="18">
        <f t="shared" si="66"/>
        <v>0</v>
      </c>
      <c r="G509" s="18">
        <f t="shared" si="67"/>
        <v>0</v>
      </c>
      <c r="H509" s="18">
        <f t="shared" si="68"/>
        <v>0</v>
      </c>
      <c r="I509" s="18">
        <f t="shared" si="69"/>
        <v>0</v>
      </c>
      <c r="J509" s="18">
        <f t="shared" si="70"/>
        <v>0</v>
      </c>
      <c r="K509" s="18">
        <f t="shared" si="71"/>
        <v>0</v>
      </c>
      <c r="L509" s="18">
        <f t="shared" si="72"/>
        <v>0</v>
      </c>
    </row>
    <row r="510" spans="2:12" x14ac:dyDescent="0.35">
      <c r="B510" s="10" t="s">
        <v>23</v>
      </c>
      <c r="C510" s="10" t="s">
        <v>26</v>
      </c>
      <c r="D510" s="18">
        <f t="shared" si="64"/>
        <v>1</v>
      </c>
      <c r="E510" s="18">
        <f t="shared" si="65"/>
        <v>0</v>
      </c>
      <c r="F510" s="18">
        <f t="shared" si="66"/>
        <v>0</v>
      </c>
      <c r="G510" s="18">
        <f t="shared" si="67"/>
        <v>0</v>
      </c>
      <c r="H510" s="18">
        <f t="shared" si="68"/>
        <v>0</v>
      </c>
      <c r="I510" s="18">
        <f t="shared" si="69"/>
        <v>0</v>
      </c>
      <c r="J510" s="18">
        <f t="shared" si="70"/>
        <v>0</v>
      </c>
      <c r="K510" s="18">
        <f t="shared" si="71"/>
        <v>0</v>
      </c>
      <c r="L510" s="18">
        <f t="shared" si="72"/>
        <v>0</v>
      </c>
    </row>
    <row r="511" spans="2:12" x14ac:dyDescent="0.35">
      <c r="B511" s="10" t="s">
        <v>24</v>
      </c>
      <c r="C511" s="10" t="s">
        <v>26</v>
      </c>
      <c r="D511" s="18">
        <f t="shared" si="64"/>
        <v>0</v>
      </c>
      <c r="E511" s="18">
        <f t="shared" si="65"/>
        <v>0</v>
      </c>
      <c r="F511" s="18">
        <f t="shared" si="66"/>
        <v>0</v>
      </c>
      <c r="G511" s="18">
        <f t="shared" si="67"/>
        <v>0</v>
      </c>
      <c r="H511" s="18">
        <f t="shared" si="68"/>
        <v>0</v>
      </c>
      <c r="I511" s="18">
        <f t="shared" si="69"/>
        <v>0</v>
      </c>
      <c r="J511" s="18">
        <f t="shared" si="70"/>
        <v>1</v>
      </c>
      <c r="K511" s="18">
        <f t="shared" si="71"/>
        <v>0</v>
      </c>
      <c r="L511" s="18">
        <f t="shared" si="72"/>
        <v>0</v>
      </c>
    </row>
    <row r="512" spans="2:12" x14ac:dyDescent="0.35">
      <c r="B512" s="10" t="s">
        <v>23</v>
      </c>
      <c r="C512" s="10" t="s">
        <v>26</v>
      </c>
      <c r="D512" s="18">
        <f t="shared" si="64"/>
        <v>1</v>
      </c>
      <c r="E512" s="18">
        <f t="shared" si="65"/>
        <v>0</v>
      </c>
      <c r="F512" s="18">
        <f t="shared" si="66"/>
        <v>0</v>
      </c>
      <c r="G512" s="18">
        <f t="shared" si="67"/>
        <v>0</v>
      </c>
      <c r="H512" s="18">
        <f t="shared" si="68"/>
        <v>0</v>
      </c>
      <c r="I512" s="18">
        <f t="shared" si="69"/>
        <v>0</v>
      </c>
      <c r="J512" s="18">
        <f t="shared" si="70"/>
        <v>0</v>
      </c>
      <c r="K512" s="18">
        <f t="shared" si="71"/>
        <v>0</v>
      </c>
      <c r="L512" s="18">
        <f t="shared" si="72"/>
        <v>0</v>
      </c>
    </row>
    <row r="513" spans="2:12" x14ac:dyDescent="0.35">
      <c r="B513" s="10" t="s">
        <v>24</v>
      </c>
      <c r="C513" s="10" t="s">
        <v>25</v>
      </c>
      <c r="D513" s="18">
        <f t="shared" si="64"/>
        <v>0</v>
      </c>
      <c r="E513" s="18">
        <f t="shared" si="65"/>
        <v>0</v>
      </c>
      <c r="F513" s="18">
        <f t="shared" si="66"/>
        <v>0</v>
      </c>
      <c r="G513" s="18">
        <f t="shared" si="67"/>
        <v>0</v>
      </c>
      <c r="H513" s="18">
        <f t="shared" si="68"/>
        <v>0</v>
      </c>
      <c r="I513" s="18">
        <f t="shared" si="69"/>
        <v>0</v>
      </c>
      <c r="J513" s="18">
        <f t="shared" si="70"/>
        <v>0</v>
      </c>
      <c r="K513" s="18">
        <f t="shared" si="71"/>
        <v>0</v>
      </c>
      <c r="L513" s="18">
        <f t="shared" si="72"/>
        <v>1</v>
      </c>
    </row>
    <row r="514" spans="2:12" x14ac:dyDescent="0.35">
      <c r="B514" s="10" t="s">
        <v>23</v>
      </c>
      <c r="C514" s="10" t="s">
        <v>26</v>
      </c>
      <c r="D514" s="18">
        <f t="shared" si="64"/>
        <v>1</v>
      </c>
      <c r="E514" s="18">
        <f t="shared" si="65"/>
        <v>0</v>
      </c>
      <c r="F514" s="18">
        <f t="shared" si="66"/>
        <v>0</v>
      </c>
      <c r="G514" s="18">
        <f t="shared" si="67"/>
        <v>0</v>
      </c>
      <c r="H514" s="18">
        <f t="shared" si="68"/>
        <v>0</v>
      </c>
      <c r="I514" s="18">
        <f t="shared" si="69"/>
        <v>0</v>
      </c>
      <c r="J514" s="18">
        <f t="shared" si="70"/>
        <v>0</v>
      </c>
      <c r="K514" s="18">
        <f t="shared" si="71"/>
        <v>0</v>
      </c>
      <c r="L514" s="18">
        <f t="shared" si="72"/>
        <v>0</v>
      </c>
    </row>
    <row r="515" spans="2:12" x14ac:dyDescent="0.35">
      <c r="B515" s="10" t="s">
        <v>23</v>
      </c>
      <c r="C515" s="10" t="s">
        <v>25</v>
      </c>
      <c r="D515" s="18">
        <f t="shared" si="64"/>
        <v>0</v>
      </c>
      <c r="E515" s="18">
        <f t="shared" si="65"/>
        <v>0</v>
      </c>
      <c r="F515" s="18">
        <f t="shared" si="66"/>
        <v>1</v>
      </c>
      <c r="G515" s="18">
        <f t="shared" si="67"/>
        <v>0</v>
      </c>
      <c r="H515" s="18">
        <f t="shared" si="68"/>
        <v>0</v>
      </c>
      <c r="I515" s="18">
        <f t="shared" si="69"/>
        <v>0</v>
      </c>
      <c r="J515" s="18">
        <f t="shared" si="70"/>
        <v>0</v>
      </c>
      <c r="K515" s="18">
        <f t="shared" si="71"/>
        <v>0</v>
      </c>
      <c r="L515" s="18">
        <f t="shared" si="72"/>
        <v>0</v>
      </c>
    </row>
    <row r="516" spans="2:12" x14ac:dyDescent="0.35">
      <c r="B516" s="10" t="s">
        <v>23</v>
      </c>
      <c r="C516" s="10" t="s">
        <v>26</v>
      </c>
      <c r="D516" s="18">
        <f t="shared" si="64"/>
        <v>1</v>
      </c>
      <c r="E516" s="18">
        <f t="shared" si="65"/>
        <v>0</v>
      </c>
      <c r="F516" s="18">
        <f t="shared" si="66"/>
        <v>0</v>
      </c>
      <c r="G516" s="18">
        <f t="shared" si="67"/>
        <v>0</v>
      </c>
      <c r="H516" s="18">
        <f t="shared" si="68"/>
        <v>0</v>
      </c>
      <c r="I516" s="18">
        <f t="shared" si="69"/>
        <v>0</v>
      </c>
      <c r="J516" s="18">
        <f t="shared" si="70"/>
        <v>0</v>
      </c>
      <c r="K516" s="18">
        <f t="shared" si="71"/>
        <v>0</v>
      </c>
      <c r="L516" s="18">
        <f t="shared" si="72"/>
        <v>0</v>
      </c>
    </row>
    <row r="517" spans="2:12" x14ac:dyDescent="0.35">
      <c r="B517" s="10" t="s">
        <v>23</v>
      </c>
      <c r="C517" s="10" t="s">
        <v>26</v>
      </c>
      <c r="D517" s="18">
        <f t="shared" ref="D517:D551" si="73">IF(AND(B517="calças", C517="clara"), 1, 0)</f>
        <v>1</v>
      </c>
      <c r="E517" s="18">
        <f t="shared" ref="E517:E551" si="74">IF(AND(B517="calças", C517="viva"), 1, 0)</f>
        <v>0</v>
      </c>
      <c r="F517" s="18">
        <f t="shared" ref="F517:F551" si="75">IF(AND(B517="calças", C517="escura"), 1, 0)</f>
        <v>0</v>
      </c>
      <c r="G517" s="18">
        <f t="shared" ref="G517:G551" si="76">IF(AND(B517="camisola", C517="clara"), 1, 0)</f>
        <v>0</v>
      </c>
      <c r="H517" s="18">
        <f t="shared" ref="H517:H551" si="77">IF(AND(B517="camisola", C517="viva"), 1, 0)</f>
        <v>0</v>
      </c>
      <c r="I517" s="18">
        <f t="shared" ref="I517:I551" si="78">IF(AND(B517="camisola", C517="escura"), 1, 0)</f>
        <v>0</v>
      </c>
      <c r="J517" s="18">
        <f t="shared" ref="J517:J551" si="79">IF(AND(B517="t-shirt", C517="clara"), 1, 0)</f>
        <v>0</v>
      </c>
      <c r="K517" s="18">
        <f t="shared" ref="K517:K551" si="80">IF(AND(B517="t-shirt", C517="viva"), 1, 0)</f>
        <v>0</v>
      </c>
      <c r="L517" s="18">
        <f t="shared" ref="L517:L551" si="81">IF(AND(B517="t-shirt", C517="escura"), 1, 0)</f>
        <v>0</v>
      </c>
    </row>
    <row r="518" spans="2:12" x14ac:dyDescent="0.35">
      <c r="B518" s="10" t="s">
        <v>22</v>
      </c>
      <c r="C518" s="10" t="s">
        <v>26</v>
      </c>
      <c r="D518" s="18">
        <f t="shared" si="73"/>
        <v>0</v>
      </c>
      <c r="E518" s="18">
        <f t="shared" si="74"/>
        <v>0</v>
      </c>
      <c r="F518" s="18">
        <f t="shared" si="75"/>
        <v>0</v>
      </c>
      <c r="G518" s="18">
        <f t="shared" si="76"/>
        <v>1</v>
      </c>
      <c r="H518" s="18">
        <f t="shared" si="77"/>
        <v>0</v>
      </c>
      <c r="I518" s="18">
        <f t="shared" si="78"/>
        <v>0</v>
      </c>
      <c r="J518" s="18">
        <f t="shared" si="79"/>
        <v>0</v>
      </c>
      <c r="K518" s="18">
        <f t="shared" si="80"/>
        <v>0</v>
      </c>
      <c r="L518" s="18">
        <f t="shared" si="81"/>
        <v>0</v>
      </c>
    </row>
    <row r="519" spans="2:12" x14ac:dyDescent="0.35">
      <c r="B519" s="10" t="s">
        <v>24</v>
      </c>
      <c r="C519" s="10" t="s">
        <v>25</v>
      </c>
      <c r="D519" s="18">
        <f t="shared" si="73"/>
        <v>0</v>
      </c>
      <c r="E519" s="18">
        <f t="shared" si="74"/>
        <v>0</v>
      </c>
      <c r="F519" s="18">
        <f t="shared" si="75"/>
        <v>0</v>
      </c>
      <c r="G519" s="18">
        <f t="shared" si="76"/>
        <v>0</v>
      </c>
      <c r="H519" s="18">
        <f t="shared" si="77"/>
        <v>0</v>
      </c>
      <c r="I519" s="18">
        <f t="shared" si="78"/>
        <v>0</v>
      </c>
      <c r="J519" s="18">
        <f t="shared" si="79"/>
        <v>0</v>
      </c>
      <c r="K519" s="18">
        <f t="shared" si="80"/>
        <v>0</v>
      </c>
      <c r="L519" s="18">
        <f t="shared" si="81"/>
        <v>1</v>
      </c>
    </row>
    <row r="520" spans="2:12" x14ac:dyDescent="0.35">
      <c r="B520" s="10" t="s">
        <v>24</v>
      </c>
      <c r="C520" s="10" t="s">
        <v>25</v>
      </c>
      <c r="D520" s="18">
        <f t="shared" si="73"/>
        <v>0</v>
      </c>
      <c r="E520" s="18">
        <f t="shared" si="74"/>
        <v>0</v>
      </c>
      <c r="F520" s="18">
        <f t="shared" si="75"/>
        <v>0</v>
      </c>
      <c r="G520" s="18">
        <f t="shared" si="76"/>
        <v>0</v>
      </c>
      <c r="H520" s="18">
        <f t="shared" si="77"/>
        <v>0</v>
      </c>
      <c r="I520" s="18">
        <f t="shared" si="78"/>
        <v>0</v>
      </c>
      <c r="J520" s="18">
        <f t="shared" si="79"/>
        <v>0</v>
      </c>
      <c r="K520" s="18">
        <f t="shared" si="80"/>
        <v>0</v>
      </c>
      <c r="L520" s="18">
        <f t="shared" si="81"/>
        <v>1</v>
      </c>
    </row>
    <row r="521" spans="2:12" x14ac:dyDescent="0.35">
      <c r="B521" s="10" t="s">
        <v>23</v>
      </c>
      <c r="C521" s="10" t="s">
        <v>26</v>
      </c>
      <c r="D521" s="18">
        <f t="shared" si="73"/>
        <v>1</v>
      </c>
      <c r="E521" s="18">
        <f t="shared" si="74"/>
        <v>0</v>
      </c>
      <c r="F521" s="18">
        <f t="shared" si="75"/>
        <v>0</v>
      </c>
      <c r="G521" s="18">
        <f t="shared" si="76"/>
        <v>0</v>
      </c>
      <c r="H521" s="18">
        <f t="shared" si="77"/>
        <v>0</v>
      </c>
      <c r="I521" s="18">
        <f t="shared" si="78"/>
        <v>0</v>
      </c>
      <c r="J521" s="18">
        <f t="shared" si="79"/>
        <v>0</v>
      </c>
      <c r="K521" s="18">
        <f t="shared" si="80"/>
        <v>0</v>
      </c>
      <c r="L521" s="18">
        <f t="shared" si="81"/>
        <v>0</v>
      </c>
    </row>
    <row r="522" spans="2:12" x14ac:dyDescent="0.35">
      <c r="B522" s="10" t="s">
        <v>24</v>
      </c>
      <c r="C522" s="10" t="s">
        <v>25</v>
      </c>
      <c r="D522" s="18">
        <f t="shared" si="73"/>
        <v>0</v>
      </c>
      <c r="E522" s="18">
        <f t="shared" si="74"/>
        <v>0</v>
      </c>
      <c r="F522" s="18">
        <f t="shared" si="75"/>
        <v>0</v>
      </c>
      <c r="G522" s="18">
        <f t="shared" si="76"/>
        <v>0</v>
      </c>
      <c r="H522" s="18">
        <f t="shared" si="77"/>
        <v>0</v>
      </c>
      <c r="I522" s="18">
        <f t="shared" si="78"/>
        <v>0</v>
      </c>
      <c r="J522" s="18">
        <f t="shared" si="79"/>
        <v>0</v>
      </c>
      <c r="K522" s="18">
        <f t="shared" si="80"/>
        <v>0</v>
      </c>
      <c r="L522" s="18">
        <f t="shared" si="81"/>
        <v>1</v>
      </c>
    </row>
    <row r="523" spans="2:12" x14ac:dyDescent="0.35">
      <c r="B523" s="10" t="s">
        <v>24</v>
      </c>
      <c r="C523" s="10" t="s">
        <v>25</v>
      </c>
      <c r="D523" s="18">
        <f t="shared" si="73"/>
        <v>0</v>
      </c>
      <c r="E523" s="18">
        <f t="shared" si="74"/>
        <v>0</v>
      </c>
      <c r="F523" s="18">
        <f t="shared" si="75"/>
        <v>0</v>
      </c>
      <c r="G523" s="18">
        <f t="shared" si="76"/>
        <v>0</v>
      </c>
      <c r="H523" s="18">
        <f t="shared" si="77"/>
        <v>0</v>
      </c>
      <c r="I523" s="18">
        <f t="shared" si="78"/>
        <v>0</v>
      </c>
      <c r="J523" s="18">
        <f t="shared" si="79"/>
        <v>0</v>
      </c>
      <c r="K523" s="18">
        <f t="shared" si="80"/>
        <v>0</v>
      </c>
      <c r="L523" s="18">
        <f t="shared" si="81"/>
        <v>1</v>
      </c>
    </row>
    <row r="524" spans="2:12" x14ac:dyDescent="0.35">
      <c r="B524" s="10" t="s">
        <v>23</v>
      </c>
      <c r="C524" s="10" t="s">
        <v>26</v>
      </c>
      <c r="D524" s="18">
        <f t="shared" si="73"/>
        <v>1</v>
      </c>
      <c r="E524" s="18">
        <f t="shared" si="74"/>
        <v>0</v>
      </c>
      <c r="F524" s="18">
        <f t="shared" si="75"/>
        <v>0</v>
      </c>
      <c r="G524" s="18">
        <f t="shared" si="76"/>
        <v>0</v>
      </c>
      <c r="H524" s="18">
        <f t="shared" si="77"/>
        <v>0</v>
      </c>
      <c r="I524" s="18">
        <f t="shared" si="78"/>
        <v>0</v>
      </c>
      <c r="J524" s="18">
        <f t="shared" si="79"/>
        <v>0</v>
      </c>
      <c r="K524" s="18">
        <f t="shared" si="80"/>
        <v>0</v>
      </c>
      <c r="L524" s="18">
        <f t="shared" si="81"/>
        <v>0</v>
      </c>
    </row>
    <row r="525" spans="2:12" x14ac:dyDescent="0.35">
      <c r="B525" s="10" t="s">
        <v>24</v>
      </c>
      <c r="C525" s="10" t="s">
        <v>25</v>
      </c>
      <c r="D525" s="18">
        <f t="shared" si="73"/>
        <v>0</v>
      </c>
      <c r="E525" s="18">
        <f t="shared" si="74"/>
        <v>0</v>
      </c>
      <c r="F525" s="18">
        <f t="shared" si="75"/>
        <v>0</v>
      </c>
      <c r="G525" s="18">
        <f t="shared" si="76"/>
        <v>0</v>
      </c>
      <c r="H525" s="18">
        <f t="shared" si="77"/>
        <v>0</v>
      </c>
      <c r="I525" s="18">
        <f t="shared" si="78"/>
        <v>0</v>
      </c>
      <c r="J525" s="18">
        <f t="shared" si="79"/>
        <v>0</v>
      </c>
      <c r="K525" s="18">
        <f t="shared" si="80"/>
        <v>0</v>
      </c>
      <c r="L525" s="18">
        <f t="shared" si="81"/>
        <v>1</v>
      </c>
    </row>
    <row r="526" spans="2:12" x14ac:dyDescent="0.35">
      <c r="B526" s="10" t="s">
        <v>23</v>
      </c>
      <c r="C526" s="10" t="s">
        <v>26</v>
      </c>
      <c r="D526" s="18">
        <f t="shared" si="73"/>
        <v>1</v>
      </c>
      <c r="E526" s="18">
        <f t="shared" si="74"/>
        <v>0</v>
      </c>
      <c r="F526" s="18">
        <f t="shared" si="75"/>
        <v>0</v>
      </c>
      <c r="G526" s="18">
        <f t="shared" si="76"/>
        <v>0</v>
      </c>
      <c r="H526" s="18">
        <f t="shared" si="77"/>
        <v>0</v>
      </c>
      <c r="I526" s="18">
        <f t="shared" si="78"/>
        <v>0</v>
      </c>
      <c r="J526" s="18">
        <f t="shared" si="79"/>
        <v>0</v>
      </c>
      <c r="K526" s="18">
        <f t="shared" si="80"/>
        <v>0</v>
      </c>
      <c r="L526" s="18">
        <f t="shared" si="81"/>
        <v>0</v>
      </c>
    </row>
    <row r="527" spans="2:12" x14ac:dyDescent="0.35">
      <c r="B527" s="10" t="s">
        <v>23</v>
      </c>
      <c r="C527" s="10" t="s">
        <v>25</v>
      </c>
      <c r="D527" s="18">
        <f t="shared" si="73"/>
        <v>0</v>
      </c>
      <c r="E527" s="18">
        <f t="shared" si="74"/>
        <v>0</v>
      </c>
      <c r="F527" s="18">
        <f t="shared" si="75"/>
        <v>1</v>
      </c>
      <c r="G527" s="18">
        <f t="shared" si="76"/>
        <v>0</v>
      </c>
      <c r="H527" s="18">
        <f t="shared" si="77"/>
        <v>0</v>
      </c>
      <c r="I527" s="18">
        <f t="shared" si="78"/>
        <v>0</v>
      </c>
      <c r="J527" s="18">
        <f t="shared" si="79"/>
        <v>0</v>
      </c>
      <c r="K527" s="18">
        <f t="shared" si="80"/>
        <v>0</v>
      </c>
      <c r="L527" s="18">
        <f t="shared" si="81"/>
        <v>0</v>
      </c>
    </row>
    <row r="528" spans="2:12" x14ac:dyDescent="0.35">
      <c r="B528" s="10" t="s">
        <v>22</v>
      </c>
      <c r="C528" s="10" t="s">
        <v>26</v>
      </c>
      <c r="D528" s="18">
        <f t="shared" si="73"/>
        <v>0</v>
      </c>
      <c r="E528" s="18">
        <f t="shared" si="74"/>
        <v>0</v>
      </c>
      <c r="F528" s="18">
        <f t="shared" si="75"/>
        <v>0</v>
      </c>
      <c r="G528" s="18">
        <f t="shared" si="76"/>
        <v>1</v>
      </c>
      <c r="H528" s="18">
        <f t="shared" si="77"/>
        <v>0</v>
      </c>
      <c r="I528" s="18">
        <f t="shared" si="78"/>
        <v>0</v>
      </c>
      <c r="J528" s="18">
        <f t="shared" si="79"/>
        <v>0</v>
      </c>
      <c r="K528" s="18">
        <f t="shared" si="80"/>
        <v>0</v>
      </c>
      <c r="L528" s="18">
        <f t="shared" si="81"/>
        <v>0</v>
      </c>
    </row>
    <row r="529" spans="2:12" x14ac:dyDescent="0.35">
      <c r="B529" s="10" t="s">
        <v>22</v>
      </c>
      <c r="C529" s="10" t="s">
        <v>27</v>
      </c>
      <c r="D529" s="18">
        <f t="shared" si="73"/>
        <v>0</v>
      </c>
      <c r="E529" s="18">
        <f t="shared" si="74"/>
        <v>0</v>
      </c>
      <c r="F529" s="18">
        <f t="shared" si="75"/>
        <v>0</v>
      </c>
      <c r="G529" s="18">
        <f t="shared" si="76"/>
        <v>0</v>
      </c>
      <c r="H529" s="18">
        <f t="shared" si="77"/>
        <v>1</v>
      </c>
      <c r="I529" s="18">
        <f t="shared" si="78"/>
        <v>0</v>
      </c>
      <c r="J529" s="18">
        <f t="shared" si="79"/>
        <v>0</v>
      </c>
      <c r="K529" s="18">
        <f t="shared" si="80"/>
        <v>0</v>
      </c>
      <c r="L529" s="18">
        <f t="shared" si="81"/>
        <v>0</v>
      </c>
    </row>
    <row r="530" spans="2:12" x14ac:dyDescent="0.35">
      <c r="B530" s="10" t="s">
        <v>22</v>
      </c>
      <c r="C530" s="10" t="s">
        <v>27</v>
      </c>
      <c r="D530" s="18">
        <f t="shared" si="73"/>
        <v>0</v>
      </c>
      <c r="E530" s="18">
        <f t="shared" si="74"/>
        <v>0</v>
      </c>
      <c r="F530" s="18">
        <f t="shared" si="75"/>
        <v>0</v>
      </c>
      <c r="G530" s="18">
        <f t="shared" si="76"/>
        <v>0</v>
      </c>
      <c r="H530" s="18">
        <f t="shared" si="77"/>
        <v>1</v>
      </c>
      <c r="I530" s="18">
        <f t="shared" si="78"/>
        <v>0</v>
      </c>
      <c r="J530" s="18">
        <f t="shared" si="79"/>
        <v>0</v>
      </c>
      <c r="K530" s="18">
        <f t="shared" si="80"/>
        <v>0</v>
      </c>
      <c r="L530" s="18">
        <f t="shared" si="81"/>
        <v>0</v>
      </c>
    </row>
    <row r="531" spans="2:12" x14ac:dyDescent="0.35">
      <c r="B531" s="10" t="s">
        <v>23</v>
      </c>
      <c r="C531" s="10" t="s">
        <v>26</v>
      </c>
      <c r="D531" s="18">
        <f t="shared" si="73"/>
        <v>1</v>
      </c>
      <c r="E531" s="18">
        <f t="shared" si="74"/>
        <v>0</v>
      </c>
      <c r="F531" s="18">
        <f t="shared" si="75"/>
        <v>0</v>
      </c>
      <c r="G531" s="18">
        <f t="shared" si="76"/>
        <v>0</v>
      </c>
      <c r="H531" s="18">
        <f t="shared" si="77"/>
        <v>0</v>
      </c>
      <c r="I531" s="18">
        <f t="shared" si="78"/>
        <v>0</v>
      </c>
      <c r="J531" s="18">
        <f t="shared" si="79"/>
        <v>0</v>
      </c>
      <c r="K531" s="18">
        <f t="shared" si="80"/>
        <v>0</v>
      </c>
      <c r="L531" s="18">
        <f t="shared" si="81"/>
        <v>0</v>
      </c>
    </row>
    <row r="532" spans="2:12" x14ac:dyDescent="0.35">
      <c r="B532" s="10" t="s">
        <v>23</v>
      </c>
      <c r="C532" s="10" t="s">
        <v>25</v>
      </c>
      <c r="D532" s="18">
        <f t="shared" si="73"/>
        <v>0</v>
      </c>
      <c r="E532" s="18">
        <f t="shared" si="74"/>
        <v>0</v>
      </c>
      <c r="F532" s="18">
        <f t="shared" si="75"/>
        <v>1</v>
      </c>
      <c r="G532" s="18">
        <f t="shared" si="76"/>
        <v>0</v>
      </c>
      <c r="H532" s="18">
        <f t="shared" si="77"/>
        <v>0</v>
      </c>
      <c r="I532" s="18">
        <f t="shared" si="78"/>
        <v>0</v>
      </c>
      <c r="J532" s="18">
        <f t="shared" si="79"/>
        <v>0</v>
      </c>
      <c r="K532" s="18">
        <f t="shared" si="80"/>
        <v>0</v>
      </c>
      <c r="L532" s="18">
        <f t="shared" si="81"/>
        <v>0</v>
      </c>
    </row>
    <row r="533" spans="2:12" x14ac:dyDescent="0.35">
      <c r="B533" s="10" t="s">
        <v>23</v>
      </c>
      <c r="C533" s="10" t="s">
        <v>26</v>
      </c>
      <c r="D533" s="18">
        <f t="shared" si="73"/>
        <v>1</v>
      </c>
      <c r="E533" s="18">
        <f t="shared" si="74"/>
        <v>0</v>
      </c>
      <c r="F533" s="18">
        <f t="shared" si="75"/>
        <v>0</v>
      </c>
      <c r="G533" s="18">
        <f t="shared" si="76"/>
        <v>0</v>
      </c>
      <c r="H533" s="18">
        <f t="shared" si="77"/>
        <v>0</v>
      </c>
      <c r="I533" s="18">
        <f t="shared" si="78"/>
        <v>0</v>
      </c>
      <c r="J533" s="18">
        <f t="shared" si="79"/>
        <v>0</v>
      </c>
      <c r="K533" s="18">
        <f t="shared" si="80"/>
        <v>0</v>
      </c>
      <c r="L533" s="18">
        <f t="shared" si="81"/>
        <v>0</v>
      </c>
    </row>
    <row r="534" spans="2:12" x14ac:dyDescent="0.35">
      <c r="B534" s="10" t="s">
        <v>23</v>
      </c>
      <c r="C534" s="10" t="s">
        <v>26</v>
      </c>
      <c r="D534" s="18">
        <f t="shared" si="73"/>
        <v>1</v>
      </c>
      <c r="E534" s="18">
        <f t="shared" si="74"/>
        <v>0</v>
      </c>
      <c r="F534" s="18">
        <f t="shared" si="75"/>
        <v>0</v>
      </c>
      <c r="G534" s="18">
        <f t="shared" si="76"/>
        <v>0</v>
      </c>
      <c r="H534" s="18">
        <f t="shared" si="77"/>
        <v>0</v>
      </c>
      <c r="I534" s="18">
        <f t="shared" si="78"/>
        <v>0</v>
      </c>
      <c r="J534" s="18">
        <f t="shared" si="79"/>
        <v>0</v>
      </c>
      <c r="K534" s="18">
        <f t="shared" si="80"/>
        <v>0</v>
      </c>
      <c r="L534" s="18">
        <f t="shared" si="81"/>
        <v>0</v>
      </c>
    </row>
    <row r="535" spans="2:12" x14ac:dyDescent="0.35">
      <c r="B535" s="10" t="s">
        <v>23</v>
      </c>
      <c r="C535" s="10" t="s">
        <v>26</v>
      </c>
      <c r="D535" s="18">
        <f t="shared" si="73"/>
        <v>1</v>
      </c>
      <c r="E535" s="18">
        <f t="shared" si="74"/>
        <v>0</v>
      </c>
      <c r="F535" s="18">
        <f t="shared" si="75"/>
        <v>0</v>
      </c>
      <c r="G535" s="18">
        <f t="shared" si="76"/>
        <v>0</v>
      </c>
      <c r="H535" s="18">
        <f t="shared" si="77"/>
        <v>0</v>
      </c>
      <c r="I535" s="18">
        <f t="shared" si="78"/>
        <v>0</v>
      </c>
      <c r="J535" s="18">
        <f t="shared" si="79"/>
        <v>0</v>
      </c>
      <c r="K535" s="18">
        <f t="shared" si="80"/>
        <v>0</v>
      </c>
      <c r="L535" s="18">
        <f t="shared" si="81"/>
        <v>0</v>
      </c>
    </row>
    <row r="536" spans="2:12" x14ac:dyDescent="0.35">
      <c r="B536" s="10" t="s">
        <v>22</v>
      </c>
      <c r="C536" s="10" t="s">
        <v>26</v>
      </c>
      <c r="D536" s="18">
        <f t="shared" si="73"/>
        <v>0</v>
      </c>
      <c r="E536" s="18">
        <f t="shared" si="74"/>
        <v>0</v>
      </c>
      <c r="F536" s="18">
        <f t="shared" si="75"/>
        <v>0</v>
      </c>
      <c r="G536" s="18">
        <f t="shared" si="76"/>
        <v>1</v>
      </c>
      <c r="H536" s="18">
        <f t="shared" si="77"/>
        <v>0</v>
      </c>
      <c r="I536" s="18">
        <f t="shared" si="78"/>
        <v>0</v>
      </c>
      <c r="J536" s="18">
        <f t="shared" si="79"/>
        <v>0</v>
      </c>
      <c r="K536" s="18">
        <f t="shared" si="80"/>
        <v>0</v>
      </c>
      <c r="L536" s="18">
        <f t="shared" si="81"/>
        <v>0</v>
      </c>
    </row>
    <row r="537" spans="2:12" x14ac:dyDescent="0.35">
      <c r="B537" s="10" t="s">
        <v>22</v>
      </c>
      <c r="C537" s="10" t="s">
        <v>27</v>
      </c>
      <c r="D537" s="18">
        <f t="shared" si="73"/>
        <v>0</v>
      </c>
      <c r="E537" s="18">
        <f t="shared" si="74"/>
        <v>0</v>
      </c>
      <c r="F537" s="18">
        <f t="shared" si="75"/>
        <v>0</v>
      </c>
      <c r="G537" s="18">
        <f t="shared" si="76"/>
        <v>0</v>
      </c>
      <c r="H537" s="18">
        <f t="shared" si="77"/>
        <v>1</v>
      </c>
      <c r="I537" s="18">
        <f t="shared" si="78"/>
        <v>0</v>
      </c>
      <c r="J537" s="18">
        <f t="shared" si="79"/>
        <v>0</v>
      </c>
      <c r="K537" s="18">
        <f t="shared" si="80"/>
        <v>0</v>
      </c>
      <c r="L537" s="18">
        <f t="shared" si="81"/>
        <v>0</v>
      </c>
    </row>
    <row r="538" spans="2:12" x14ac:dyDescent="0.35">
      <c r="B538" s="10" t="s">
        <v>23</v>
      </c>
      <c r="C538" s="10" t="s">
        <v>26</v>
      </c>
      <c r="D538" s="18">
        <f t="shared" si="73"/>
        <v>1</v>
      </c>
      <c r="E538" s="18">
        <f t="shared" si="74"/>
        <v>0</v>
      </c>
      <c r="F538" s="18">
        <f t="shared" si="75"/>
        <v>0</v>
      </c>
      <c r="G538" s="18">
        <f t="shared" si="76"/>
        <v>0</v>
      </c>
      <c r="H538" s="18">
        <f t="shared" si="77"/>
        <v>0</v>
      </c>
      <c r="I538" s="18">
        <f t="shared" si="78"/>
        <v>0</v>
      </c>
      <c r="J538" s="18">
        <f t="shared" si="79"/>
        <v>0</v>
      </c>
      <c r="K538" s="18">
        <f t="shared" si="80"/>
        <v>0</v>
      </c>
      <c r="L538" s="18">
        <f t="shared" si="81"/>
        <v>0</v>
      </c>
    </row>
    <row r="539" spans="2:12" x14ac:dyDescent="0.35">
      <c r="B539" s="10" t="s">
        <v>24</v>
      </c>
      <c r="C539" s="10" t="s">
        <v>26</v>
      </c>
      <c r="D539" s="18">
        <f t="shared" si="73"/>
        <v>0</v>
      </c>
      <c r="E539" s="18">
        <f t="shared" si="74"/>
        <v>0</v>
      </c>
      <c r="F539" s="18">
        <f t="shared" si="75"/>
        <v>0</v>
      </c>
      <c r="G539" s="18">
        <f t="shared" si="76"/>
        <v>0</v>
      </c>
      <c r="H539" s="18">
        <f t="shared" si="77"/>
        <v>0</v>
      </c>
      <c r="I539" s="18">
        <f t="shared" si="78"/>
        <v>0</v>
      </c>
      <c r="J539" s="18">
        <f t="shared" si="79"/>
        <v>1</v>
      </c>
      <c r="K539" s="18">
        <f t="shared" si="80"/>
        <v>0</v>
      </c>
      <c r="L539" s="18">
        <f t="shared" si="81"/>
        <v>0</v>
      </c>
    </row>
    <row r="540" spans="2:12" x14ac:dyDescent="0.35">
      <c r="B540" s="10" t="s">
        <v>24</v>
      </c>
      <c r="C540" s="10" t="s">
        <v>25</v>
      </c>
      <c r="D540" s="18">
        <f t="shared" si="73"/>
        <v>0</v>
      </c>
      <c r="E540" s="18">
        <f t="shared" si="74"/>
        <v>0</v>
      </c>
      <c r="F540" s="18">
        <f t="shared" si="75"/>
        <v>0</v>
      </c>
      <c r="G540" s="18">
        <f t="shared" si="76"/>
        <v>0</v>
      </c>
      <c r="H540" s="18">
        <f t="shared" si="77"/>
        <v>0</v>
      </c>
      <c r="I540" s="18">
        <f t="shared" si="78"/>
        <v>0</v>
      </c>
      <c r="J540" s="18">
        <f t="shared" si="79"/>
        <v>0</v>
      </c>
      <c r="K540" s="18">
        <f t="shared" si="80"/>
        <v>0</v>
      </c>
      <c r="L540" s="18">
        <f t="shared" si="81"/>
        <v>1</v>
      </c>
    </row>
    <row r="541" spans="2:12" x14ac:dyDescent="0.35">
      <c r="B541" s="10" t="s">
        <v>22</v>
      </c>
      <c r="C541" s="10" t="s">
        <v>27</v>
      </c>
      <c r="D541" s="18">
        <f t="shared" si="73"/>
        <v>0</v>
      </c>
      <c r="E541" s="18">
        <f t="shared" si="74"/>
        <v>0</v>
      </c>
      <c r="F541" s="18">
        <f t="shared" si="75"/>
        <v>0</v>
      </c>
      <c r="G541" s="18">
        <f t="shared" si="76"/>
        <v>0</v>
      </c>
      <c r="H541" s="18">
        <f t="shared" si="77"/>
        <v>1</v>
      </c>
      <c r="I541" s="18">
        <f t="shared" si="78"/>
        <v>0</v>
      </c>
      <c r="J541" s="18">
        <f t="shared" si="79"/>
        <v>0</v>
      </c>
      <c r="K541" s="18">
        <f t="shared" si="80"/>
        <v>0</v>
      </c>
      <c r="L541" s="18">
        <f t="shared" si="81"/>
        <v>0</v>
      </c>
    </row>
    <row r="542" spans="2:12" x14ac:dyDescent="0.35">
      <c r="B542" s="10" t="s">
        <v>22</v>
      </c>
      <c r="C542" s="10" t="s">
        <v>27</v>
      </c>
      <c r="D542" s="18">
        <f t="shared" si="73"/>
        <v>0</v>
      </c>
      <c r="E542" s="18">
        <f t="shared" si="74"/>
        <v>0</v>
      </c>
      <c r="F542" s="18">
        <f t="shared" si="75"/>
        <v>0</v>
      </c>
      <c r="G542" s="18">
        <f t="shared" si="76"/>
        <v>0</v>
      </c>
      <c r="H542" s="18">
        <f t="shared" si="77"/>
        <v>1</v>
      </c>
      <c r="I542" s="18">
        <f t="shared" si="78"/>
        <v>0</v>
      </c>
      <c r="J542" s="18">
        <f t="shared" si="79"/>
        <v>0</v>
      </c>
      <c r="K542" s="18">
        <f t="shared" si="80"/>
        <v>0</v>
      </c>
      <c r="L542" s="18">
        <f t="shared" si="81"/>
        <v>0</v>
      </c>
    </row>
    <row r="543" spans="2:12" x14ac:dyDescent="0.35">
      <c r="B543" s="10" t="s">
        <v>22</v>
      </c>
      <c r="C543" s="10" t="s">
        <v>27</v>
      </c>
      <c r="D543" s="18">
        <f t="shared" si="73"/>
        <v>0</v>
      </c>
      <c r="E543" s="18">
        <f t="shared" si="74"/>
        <v>0</v>
      </c>
      <c r="F543" s="18">
        <f t="shared" si="75"/>
        <v>0</v>
      </c>
      <c r="G543" s="18">
        <f t="shared" si="76"/>
        <v>0</v>
      </c>
      <c r="H543" s="18">
        <f t="shared" si="77"/>
        <v>1</v>
      </c>
      <c r="I543" s="18">
        <f t="shared" si="78"/>
        <v>0</v>
      </c>
      <c r="J543" s="18">
        <f t="shared" si="79"/>
        <v>0</v>
      </c>
      <c r="K543" s="18">
        <f t="shared" si="80"/>
        <v>0</v>
      </c>
      <c r="L543" s="18">
        <f t="shared" si="81"/>
        <v>0</v>
      </c>
    </row>
    <row r="544" spans="2:12" x14ac:dyDescent="0.35">
      <c r="B544" s="10" t="s">
        <v>24</v>
      </c>
      <c r="C544" s="10" t="s">
        <v>25</v>
      </c>
      <c r="D544" s="18">
        <f t="shared" si="73"/>
        <v>0</v>
      </c>
      <c r="E544" s="18">
        <f t="shared" si="74"/>
        <v>0</v>
      </c>
      <c r="F544" s="18">
        <f t="shared" si="75"/>
        <v>0</v>
      </c>
      <c r="G544" s="18">
        <f t="shared" si="76"/>
        <v>0</v>
      </c>
      <c r="H544" s="18">
        <f t="shared" si="77"/>
        <v>0</v>
      </c>
      <c r="I544" s="18">
        <f t="shared" si="78"/>
        <v>0</v>
      </c>
      <c r="J544" s="18">
        <f t="shared" si="79"/>
        <v>0</v>
      </c>
      <c r="K544" s="18">
        <f t="shared" si="80"/>
        <v>0</v>
      </c>
      <c r="L544" s="18">
        <f t="shared" si="81"/>
        <v>1</v>
      </c>
    </row>
    <row r="545" spans="2:12" x14ac:dyDescent="0.35">
      <c r="B545" s="10" t="s">
        <v>22</v>
      </c>
      <c r="C545" s="10" t="s">
        <v>26</v>
      </c>
      <c r="D545" s="18">
        <f t="shared" si="73"/>
        <v>0</v>
      </c>
      <c r="E545" s="18">
        <f t="shared" si="74"/>
        <v>0</v>
      </c>
      <c r="F545" s="18">
        <f t="shared" si="75"/>
        <v>0</v>
      </c>
      <c r="G545" s="18">
        <f t="shared" si="76"/>
        <v>1</v>
      </c>
      <c r="H545" s="18">
        <f t="shared" si="77"/>
        <v>0</v>
      </c>
      <c r="I545" s="18">
        <f t="shared" si="78"/>
        <v>0</v>
      </c>
      <c r="J545" s="18">
        <f t="shared" si="79"/>
        <v>0</v>
      </c>
      <c r="K545" s="18">
        <f t="shared" si="80"/>
        <v>0</v>
      </c>
      <c r="L545" s="18">
        <f t="shared" si="81"/>
        <v>0</v>
      </c>
    </row>
    <row r="546" spans="2:12" x14ac:dyDescent="0.35">
      <c r="B546" s="10" t="s">
        <v>23</v>
      </c>
      <c r="C546" s="10" t="s">
        <v>26</v>
      </c>
      <c r="D546" s="18">
        <f t="shared" si="73"/>
        <v>1</v>
      </c>
      <c r="E546" s="18">
        <f t="shared" si="74"/>
        <v>0</v>
      </c>
      <c r="F546" s="18">
        <f t="shared" si="75"/>
        <v>0</v>
      </c>
      <c r="G546" s="18">
        <f t="shared" si="76"/>
        <v>0</v>
      </c>
      <c r="H546" s="18">
        <f t="shared" si="77"/>
        <v>0</v>
      </c>
      <c r="I546" s="18">
        <f t="shared" si="78"/>
        <v>0</v>
      </c>
      <c r="J546" s="18">
        <f t="shared" si="79"/>
        <v>0</v>
      </c>
      <c r="K546" s="18">
        <f t="shared" si="80"/>
        <v>0</v>
      </c>
      <c r="L546" s="18">
        <f t="shared" si="81"/>
        <v>0</v>
      </c>
    </row>
    <row r="547" spans="2:12" x14ac:dyDescent="0.35">
      <c r="B547" s="10" t="s">
        <v>22</v>
      </c>
      <c r="C547" s="10" t="s">
        <v>25</v>
      </c>
      <c r="D547" s="18">
        <f t="shared" si="73"/>
        <v>0</v>
      </c>
      <c r="E547" s="18">
        <f t="shared" si="74"/>
        <v>0</v>
      </c>
      <c r="F547" s="18">
        <f t="shared" si="75"/>
        <v>0</v>
      </c>
      <c r="G547" s="18">
        <f t="shared" si="76"/>
        <v>0</v>
      </c>
      <c r="H547" s="18">
        <f t="shared" si="77"/>
        <v>0</v>
      </c>
      <c r="I547" s="18">
        <f t="shared" si="78"/>
        <v>1</v>
      </c>
      <c r="J547" s="18">
        <f t="shared" si="79"/>
        <v>0</v>
      </c>
      <c r="K547" s="18">
        <f t="shared" si="80"/>
        <v>0</v>
      </c>
      <c r="L547" s="18">
        <f t="shared" si="81"/>
        <v>0</v>
      </c>
    </row>
    <row r="548" spans="2:12" x14ac:dyDescent="0.35">
      <c r="B548" s="10" t="s">
        <v>23</v>
      </c>
      <c r="C548" s="10" t="s">
        <v>26</v>
      </c>
      <c r="D548" s="18">
        <f t="shared" si="73"/>
        <v>1</v>
      </c>
      <c r="E548" s="18">
        <f t="shared" si="74"/>
        <v>0</v>
      </c>
      <c r="F548" s="18">
        <f t="shared" si="75"/>
        <v>0</v>
      </c>
      <c r="G548" s="18">
        <f t="shared" si="76"/>
        <v>0</v>
      </c>
      <c r="H548" s="18">
        <f t="shared" si="77"/>
        <v>0</v>
      </c>
      <c r="I548" s="18">
        <f t="shared" si="78"/>
        <v>0</v>
      </c>
      <c r="J548" s="18">
        <f t="shared" si="79"/>
        <v>0</v>
      </c>
      <c r="K548" s="18">
        <f t="shared" si="80"/>
        <v>0</v>
      </c>
      <c r="L548" s="18">
        <f t="shared" si="81"/>
        <v>0</v>
      </c>
    </row>
    <row r="549" spans="2:12" x14ac:dyDescent="0.35">
      <c r="B549" s="10" t="s">
        <v>22</v>
      </c>
      <c r="C549" s="10" t="s">
        <v>26</v>
      </c>
      <c r="D549" s="18">
        <f t="shared" si="73"/>
        <v>0</v>
      </c>
      <c r="E549" s="18">
        <f t="shared" si="74"/>
        <v>0</v>
      </c>
      <c r="F549" s="18">
        <f t="shared" si="75"/>
        <v>0</v>
      </c>
      <c r="G549" s="18">
        <f t="shared" si="76"/>
        <v>1</v>
      </c>
      <c r="H549" s="18">
        <f t="shared" si="77"/>
        <v>0</v>
      </c>
      <c r="I549" s="18">
        <f t="shared" si="78"/>
        <v>0</v>
      </c>
      <c r="J549" s="18">
        <f t="shared" si="79"/>
        <v>0</v>
      </c>
      <c r="K549" s="18">
        <f t="shared" si="80"/>
        <v>0</v>
      </c>
      <c r="L549" s="18">
        <f t="shared" si="81"/>
        <v>0</v>
      </c>
    </row>
    <row r="550" spans="2:12" x14ac:dyDescent="0.35">
      <c r="B550" s="10" t="s">
        <v>22</v>
      </c>
      <c r="C550" s="10" t="s">
        <v>26</v>
      </c>
      <c r="D550" s="18">
        <f t="shared" si="73"/>
        <v>0</v>
      </c>
      <c r="E550" s="18">
        <f t="shared" si="74"/>
        <v>0</v>
      </c>
      <c r="F550" s="18">
        <f t="shared" si="75"/>
        <v>0</v>
      </c>
      <c r="G550" s="18">
        <f t="shared" si="76"/>
        <v>1</v>
      </c>
      <c r="H550" s="18">
        <f t="shared" si="77"/>
        <v>0</v>
      </c>
      <c r="I550" s="18">
        <f t="shared" si="78"/>
        <v>0</v>
      </c>
      <c r="J550" s="18">
        <f t="shared" si="79"/>
        <v>0</v>
      </c>
      <c r="K550" s="18">
        <f t="shared" si="80"/>
        <v>0</v>
      </c>
      <c r="L550" s="18">
        <f t="shared" si="81"/>
        <v>0</v>
      </c>
    </row>
    <row r="551" spans="2:12" x14ac:dyDescent="0.35">
      <c r="B551" s="10" t="s">
        <v>23</v>
      </c>
      <c r="C551" s="10" t="s">
        <v>26</v>
      </c>
      <c r="D551" s="18">
        <f t="shared" si="73"/>
        <v>1</v>
      </c>
      <c r="E551" s="18">
        <f t="shared" si="74"/>
        <v>0</v>
      </c>
      <c r="F551" s="18">
        <f t="shared" si="75"/>
        <v>0</v>
      </c>
      <c r="G551" s="18">
        <f t="shared" si="76"/>
        <v>0</v>
      </c>
      <c r="H551" s="18">
        <f t="shared" si="77"/>
        <v>0</v>
      </c>
      <c r="I551" s="18">
        <f t="shared" si="78"/>
        <v>0</v>
      </c>
      <c r="J551" s="18">
        <f t="shared" si="79"/>
        <v>0</v>
      </c>
      <c r="K551" s="18">
        <f t="shared" si="80"/>
        <v>0</v>
      </c>
      <c r="L551" s="18">
        <f t="shared" si="81"/>
        <v>0</v>
      </c>
    </row>
  </sheetData>
  <phoneticPr fontId="0" type="noConversion"/>
  <conditionalFormatting sqref="C4">
    <cfRule type="containsText" dxfId="11" priority="10" operator="containsText" text="escura">
      <formula>NOT(ISERROR(SEARCH("escura",C4)))</formula>
    </cfRule>
    <cfRule type="containsText" dxfId="10" priority="11" operator="containsText" text="viva">
      <formula>NOT(ISERROR(SEARCH("viva",C4)))</formula>
    </cfRule>
    <cfRule type="containsText" dxfId="9" priority="12" operator="containsText" text="clara">
      <formula>NOT(ISERROR(SEARCH("clara",C4)))</formula>
    </cfRule>
  </conditionalFormatting>
  <conditionalFormatting sqref="C5:C551">
    <cfRule type="containsText" dxfId="8" priority="7" operator="containsText" text="escura">
      <formula>NOT(ISERROR(SEARCH("escura",C5)))</formula>
    </cfRule>
    <cfRule type="containsText" dxfId="7" priority="8" operator="containsText" text="viva">
      <formula>NOT(ISERROR(SEARCH("viva",C5)))</formula>
    </cfRule>
    <cfRule type="containsText" dxfId="6" priority="9" operator="containsText" text="clara">
      <formula>NOT(ISERROR(SEARCH("clara",C5)))</formula>
    </cfRule>
  </conditionalFormatting>
  <conditionalFormatting sqref="B4">
    <cfRule type="containsText" dxfId="5" priority="4" operator="containsText" text="t-shirt">
      <formula>NOT(ISERROR(SEARCH("t-shirt",B4)))</formula>
    </cfRule>
    <cfRule type="containsText" dxfId="4" priority="5" operator="containsText" text="camisola">
      <formula>NOT(ISERROR(SEARCH("camisola",B4)))</formula>
    </cfRule>
    <cfRule type="containsText" dxfId="3" priority="6" operator="containsText" text="calças">
      <formula>NOT(ISERROR(SEARCH("calças",B4)))</formula>
    </cfRule>
  </conditionalFormatting>
  <conditionalFormatting sqref="B5:B551">
    <cfRule type="containsText" dxfId="2" priority="1" operator="containsText" text="t-shirt">
      <formula>NOT(ISERROR(SEARCH("t-shirt",B5)))</formula>
    </cfRule>
    <cfRule type="containsText" dxfId="1" priority="2" operator="containsText" text="camisola">
      <formula>NOT(ISERROR(SEARCH("camisola",B5)))</formula>
    </cfRule>
    <cfRule type="containsText" dxfId="0" priority="3" operator="containsText" text="calças">
      <formula>NOT(ISERROR(SEARCH("calças",B5)))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1_IF</vt:lpstr>
      <vt:lpstr>2_IF_AND_OR</vt:lpstr>
      <vt:lpstr>3_Representação Gráfica</vt:lpstr>
      <vt:lpstr>4_Roupa_Cores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ALC</cp:lastModifiedBy>
  <dcterms:created xsi:type="dcterms:W3CDTF">1996-10-14T23:33:28Z</dcterms:created>
  <dcterms:modified xsi:type="dcterms:W3CDTF">2018-02-05T14:56:17Z</dcterms:modified>
</cp:coreProperties>
</file>